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72" windowWidth="14532" windowHeight="101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Sheet1!$A$1:$I$37</definedName>
  </definedNames>
  <calcPr calcId="145621" concurrentCalc="0"/>
</workbook>
</file>

<file path=xl/calcChain.xml><?xml version="1.0" encoding="utf-8"?>
<calcChain xmlns="http://schemas.openxmlformats.org/spreadsheetml/2006/main">
  <c r="C13" i="1" l="1"/>
  <c r="C35" i="1"/>
  <c r="C37" i="1"/>
  <c r="G13" i="1"/>
  <c r="G35" i="1"/>
  <c r="G37" i="1"/>
  <c r="E35" i="1"/>
  <c r="E13" i="1"/>
  <c r="D35" i="1"/>
  <c r="D13" i="1"/>
  <c r="D37" i="1"/>
  <c r="E37" i="1"/>
</calcChain>
</file>

<file path=xl/sharedStrings.xml><?xml version="1.0" encoding="utf-8"?>
<sst xmlns="http://schemas.openxmlformats.org/spreadsheetml/2006/main" count="42" uniqueCount="36">
  <si>
    <t>Income</t>
  </si>
  <si>
    <t>Dues</t>
  </si>
  <si>
    <t xml:space="preserve">Charitable </t>
  </si>
  <si>
    <t>Expenses</t>
  </si>
  <si>
    <t>Meeting place</t>
  </si>
  <si>
    <t>Director</t>
  </si>
  <si>
    <t>Coaching</t>
  </si>
  <si>
    <t>Office supplies</t>
  </si>
  <si>
    <t>Program expense</t>
  </si>
  <si>
    <t>Insurance</t>
  </si>
  <si>
    <t>Public relations</t>
  </si>
  <si>
    <t>Youth In Harmony</t>
  </si>
  <si>
    <t>Chapter development</t>
  </si>
  <si>
    <t>Total Income</t>
  </si>
  <si>
    <t>Total Expenses</t>
  </si>
  <si>
    <t>Profit</t>
  </si>
  <si>
    <t>Performance fees</t>
  </si>
  <si>
    <t>Director dues</t>
  </si>
  <si>
    <t>Installation dinner</t>
  </si>
  <si>
    <t xml:space="preserve"> </t>
  </si>
  <si>
    <t>Valentine profit</t>
  </si>
  <si>
    <t>Riser rental profit</t>
  </si>
  <si>
    <t>Show profit</t>
  </si>
  <si>
    <t>Cabaret profit</t>
  </si>
  <si>
    <t>Leadership academy</t>
  </si>
  <si>
    <t>Music &amp; learning tracks</t>
  </si>
  <si>
    <t>Other director exp</t>
  </si>
  <si>
    <t>Actual</t>
  </si>
  <si>
    <t>income less M9 rental</t>
  </si>
  <si>
    <t>Yearly ASCAP fee</t>
  </si>
  <si>
    <t>Uniform expenses</t>
  </si>
  <si>
    <t>Deposit for 2014 show</t>
  </si>
  <si>
    <t>Budget</t>
  </si>
  <si>
    <t>2016 Palo Alto - Mountain View Chapter Actual versus budget</t>
  </si>
  <si>
    <t>Venue renting for coaching</t>
  </si>
  <si>
    <t>25 * 100 + 1750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</si>
</sst>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wrapText="1"/>
    </xf>
    <xf numFmtId="6" fontId="0" fillId="0" borderId="0" xfId="0" applyNumberFormat="1"/>
    <xf numFmtId="0" fontId="1" fillId="0" borderId="0" xfId="0" applyFont="1"/>
    <xf numFmtId="6" fontId="1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E21" sqref="E21"/>
    </sheetView>
  </sheetViews>
  <sheetFormatPr defaultRowHeight="15.6" x14ac:dyDescent="0.3"/>
  <cols>
    <col min="1" max="1" width="2.3984375" customWidth="1"/>
    <col min="2" max="2" width="21.8984375" customWidth="1"/>
    <col min="3" max="3" width="9.59765625" customWidth="1"/>
    <col min="4" max="4" width="10.5" customWidth="1"/>
    <col min="5" max="5" width="9.09765625" customWidth="1"/>
    <col min="6" max="6" width="20.5" customWidth="1"/>
    <col min="7" max="7" width="10.59765625" customWidth="1"/>
    <col min="8" max="8" width="10.3984375" customWidth="1"/>
  </cols>
  <sheetData>
    <row r="1" spans="1:9" x14ac:dyDescent="0.3">
      <c r="A1" s="7" t="s">
        <v>33</v>
      </c>
    </row>
    <row r="2" spans="1:9" x14ac:dyDescent="0.3">
      <c r="C2">
        <v>2015</v>
      </c>
      <c r="D2" s="2">
        <v>2016</v>
      </c>
      <c r="E2">
        <v>2016</v>
      </c>
      <c r="F2" s="2"/>
      <c r="G2">
        <v>2015</v>
      </c>
      <c r="H2">
        <v>2014</v>
      </c>
      <c r="I2">
        <v>2013</v>
      </c>
    </row>
    <row r="3" spans="1:9" x14ac:dyDescent="0.3">
      <c r="C3" s="2" t="s">
        <v>27</v>
      </c>
      <c r="D3" s="2" t="s">
        <v>32</v>
      </c>
      <c r="E3" s="2" t="s">
        <v>27</v>
      </c>
      <c r="F3" s="2"/>
      <c r="G3" s="2" t="s">
        <v>27</v>
      </c>
      <c r="H3" t="s">
        <v>27</v>
      </c>
      <c r="I3" t="s">
        <v>27</v>
      </c>
    </row>
    <row r="4" spans="1:9" x14ac:dyDescent="0.3">
      <c r="A4" s="1" t="s">
        <v>0</v>
      </c>
      <c r="D4" s="2" t="s">
        <v>19</v>
      </c>
      <c r="F4" s="2"/>
    </row>
    <row r="5" spans="1:9" x14ac:dyDescent="0.3">
      <c r="B5" t="s">
        <v>1</v>
      </c>
      <c r="C5">
        <v>1645</v>
      </c>
      <c r="D5" s="4">
        <v>1800</v>
      </c>
      <c r="E5">
        <v>158</v>
      </c>
      <c r="F5" s="4"/>
      <c r="G5">
        <v>1645</v>
      </c>
      <c r="H5">
        <v>1775</v>
      </c>
      <c r="I5">
        <v>1797</v>
      </c>
    </row>
    <row r="6" spans="1:9" x14ac:dyDescent="0.3">
      <c r="B6" t="s">
        <v>20</v>
      </c>
      <c r="C6">
        <v>2895</v>
      </c>
      <c r="D6" s="4">
        <v>3500</v>
      </c>
      <c r="E6">
        <v>2958</v>
      </c>
      <c r="F6" s="4"/>
      <c r="G6">
        <v>2895</v>
      </c>
      <c r="H6">
        <v>3668</v>
      </c>
      <c r="I6">
        <v>4089</v>
      </c>
    </row>
    <row r="7" spans="1:9" x14ac:dyDescent="0.3">
      <c r="B7" t="s">
        <v>21</v>
      </c>
      <c r="C7">
        <v>474</v>
      </c>
      <c r="D7" s="4">
        <v>475</v>
      </c>
      <c r="E7">
        <v>-144</v>
      </c>
      <c r="F7" s="4" t="s">
        <v>28</v>
      </c>
      <c r="G7">
        <v>474</v>
      </c>
      <c r="H7">
        <v>364</v>
      </c>
      <c r="I7">
        <v>894</v>
      </c>
    </row>
    <row r="8" spans="1:9" x14ac:dyDescent="0.3">
      <c r="B8" t="s">
        <v>16</v>
      </c>
      <c r="C8">
        <v>300</v>
      </c>
      <c r="D8" s="4">
        <v>750</v>
      </c>
      <c r="F8" s="4"/>
      <c r="G8">
        <v>300</v>
      </c>
      <c r="I8">
        <v>800</v>
      </c>
    </row>
    <row r="9" spans="1:9" x14ac:dyDescent="0.3">
      <c r="B9" t="s">
        <v>22</v>
      </c>
      <c r="C9">
        <v>776</v>
      </c>
      <c r="D9" s="4">
        <v>2000</v>
      </c>
      <c r="E9">
        <v>140</v>
      </c>
      <c r="F9" s="4"/>
      <c r="G9">
        <v>776</v>
      </c>
      <c r="H9">
        <v>3028</v>
      </c>
      <c r="I9">
        <v>3871</v>
      </c>
    </row>
    <row r="10" spans="1:9" x14ac:dyDescent="0.3">
      <c r="B10" t="s">
        <v>23</v>
      </c>
      <c r="C10">
        <v>4732</v>
      </c>
      <c r="D10" s="4">
        <v>4000</v>
      </c>
      <c r="E10">
        <v>-425</v>
      </c>
      <c r="F10" s="4"/>
      <c r="G10">
        <v>4732</v>
      </c>
      <c r="H10">
        <v>3298</v>
      </c>
      <c r="I10">
        <v>3454</v>
      </c>
    </row>
    <row r="11" spans="1:9" x14ac:dyDescent="0.3">
      <c r="B11" t="s">
        <v>2</v>
      </c>
      <c r="C11">
        <v>3053</v>
      </c>
      <c r="D11" s="4">
        <v>4250</v>
      </c>
      <c r="E11">
        <v>2190</v>
      </c>
      <c r="F11" s="4" t="s">
        <v>35</v>
      </c>
      <c r="G11">
        <v>3053</v>
      </c>
      <c r="H11">
        <v>1122</v>
      </c>
      <c r="I11">
        <v>1270</v>
      </c>
    </row>
    <row r="12" spans="1:9" x14ac:dyDescent="0.3">
      <c r="D12" s="2"/>
      <c r="F12" s="2"/>
    </row>
    <row r="13" spans="1:9" x14ac:dyDescent="0.3">
      <c r="B13" s="1" t="s">
        <v>13</v>
      </c>
      <c r="C13" s="4">
        <f>SUM(C5:C11)</f>
        <v>13875</v>
      </c>
      <c r="D13" s="4">
        <f>SUM(D5:D11)</f>
        <v>16775</v>
      </c>
      <c r="E13" s="4">
        <f>SUM(E5:E11)</f>
        <v>4877</v>
      </c>
      <c r="F13" s="2"/>
      <c r="G13" s="4">
        <f>SUM(G5:G11)</f>
        <v>13875</v>
      </c>
      <c r="H13" s="6">
        <v>13255</v>
      </c>
      <c r="I13" s="6">
        <v>16175</v>
      </c>
    </row>
    <row r="14" spans="1:9" x14ac:dyDescent="0.3">
      <c r="D14" s="2"/>
      <c r="F14" s="2"/>
    </row>
    <row r="15" spans="1:9" x14ac:dyDescent="0.3">
      <c r="A15" s="1" t="s">
        <v>3</v>
      </c>
      <c r="D15" s="2"/>
      <c r="F15" s="2"/>
    </row>
    <row r="16" spans="1:9" x14ac:dyDescent="0.3">
      <c r="B16" t="s">
        <v>4</v>
      </c>
      <c r="C16">
        <v>3837</v>
      </c>
      <c r="D16" s="4">
        <v>4200</v>
      </c>
      <c r="E16">
        <v>1050</v>
      </c>
      <c r="F16" s="4"/>
      <c r="G16">
        <v>4501</v>
      </c>
      <c r="H16">
        <v>3747</v>
      </c>
      <c r="I16">
        <v>3900</v>
      </c>
    </row>
    <row r="17" spans="2:9" x14ac:dyDescent="0.3">
      <c r="B17" t="s">
        <v>5</v>
      </c>
      <c r="C17">
        <v>4620</v>
      </c>
      <c r="D17" s="4">
        <v>4820</v>
      </c>
      <c r="F17" s="4"/>
      <c r="G17">
        <v>4620</v>
      </c>
      <c r="H17">
        <v>4275</v>
      </c>
      <c r="I17">
        <v>3617</v>
      </c>
    </row>
    <row r="18" spans="2:9" x14ac:dyDescent="0.3">
      <c r="B18" t="s">
        <v>17</v>
      </c>
      <c r="C18">
        <v>190</v>
      </c>
      <c r="D18" s="4">
        <v>180</v>
      </c>
      <c r="F18" s="4"/>
      <c r="G18">
        <v>190</v>
      </c>
      <c r="H18">
        <v>10</v>
      </c>
      <c r="I18">
        <v>185</v>
      </c>
    </row>
    <row r="19" spans="2:9" x14ac:dyDescent="0.3">
      <c r="B19" t="s">
        <v>26</v>
      </c>
      <c r="C19">
        <v>1060</v>
      </c>
      <c r="D19" s="4">
        <v>1100</v>
      </c>
      <c r="F19" s="4"/>
      <c r="G19">
        <v>1060</v>
      </c>
      <c r="H19">
        <v>406</v>
      </c>
      <c r="I19">
        <v>448</v>
      </c>
    </row>
    <row r="20" spans="2:9" x14ac:dyDescent="0.3">
      <c r="B20" t="s">
        <v>6</v>
      </c>
      <c r="C20">
        <v>2363</v>
      </c>
      <c r="D20" s="4">
        <v>2000</v>
      </c>
      <c r="E20">
        <v>1285</v>
      </c>
      <c r="F20" s="4"/>
      <c r="G20">
        <v>2363</v>
      </c>
      <c r="H20">
        <v>213</v>
      </c>
    </row>
    <row r="21" spans="2:9" x14ac:dyDescent="0.3">
      <c r="B21" s="7" t="s">
        <v>34</v>
      </c>
      <c r="C21">
        <v>664</v>
      </c>
      <c r="D21" s="4">
        <v>675</v>
      </c>
      <c r="E21">
        <v>450</v>
      </c>
      <c r="F21" s="4"/>
    </row>
    <row r="22" spans="2:9" x14ac:dyDescent="0.3">
      <c r="B22" t="s">
        <v>24</v>
      </c>
      <c r="D22" s="4">
        <v>100</v>
      </c>
      <c r="F22" s="4"/>
      <c r="I22">
        <v>120</v>
      </c>
    </row>
    <row r="23" spans="2:9" x14ac:dyDescent="0.3">
      <c r="B23" t="s">
        <v>7</v>
      </c>
      <c r="C23">
        <v>560</v>
      </c>
      <c r="D23" s="4">
        <v>700</v>
      </c>
      <c r="E23">
        <v>20</v>
      </c>
      <c r="F23" s="4"/>
      <c r="G23">
        <v>560</v>
      </c>
      <c r="H23">
        <v>717</v>
      </c>
      <c r="I23">
        <v>485</v>
      </c>
    </row>
    <row r="24" spans="2:9" x14ac:dyDescent="0.3">
      <c r="B24" t="s">
        <v>25</v>
      </c>
      <c r="C24">
        <v>1425</v>
      </c>
      <c r="D24" s="4">
        <v>1500</v>
      </c>
      <c r="E24">
        <v>1473</v>
      </c>
      <c r="F24" s="4"/>
      <c r="G24">
        <v>1425</v>
      </c>
      <c r="H24">
        <v>1457</v>
      </c>
      <c r="I24">
        <v>2555</v>
      </c>
    </row>
    <row r="25" spans="2:9" x14ac:dyDescent="0.3">
      <c r="B25" t="s">
        <v>8</v>
      </c>
      <c r="C25">
        <v>273</v>
      </c>
      <c r="D25" s="4">
        <v>300</v>
      </c>
      <c r="F25" s="4"/>
      <c r="G25">
        <v>273</v>
      </c>
      <c r="H25">
        <v>353</v>
      </c>
    </row>
    <row r="26" spans="2:9" x14ac:dyDescent="0.3">
      <c r="B26" s="3" t="s">
        <v>30</v>
      </c>
      <c r="C26">
        <v>126</v>
      </c>
      <c r="D26" s="4">
        <v>0</v>
      </c>
      <c r="E26">
        <v>403</v>
      </c>
      <c r="F26" s="4"/>
      <c r="G26">
        <v>126</v>
      </c>
      <c r="H26">
        <v>245</v>
      </c>
      <c r="I26">
        <v>103</v>
      </c>
    </row>
    <row r="27" spans="2:9" x14ac:dyDescent="0.3">
      <c r="B27" t="s">
        <v>9</v>
      </c>
      <c r="C27">
        <v>610</v>
      </c>
      <c r="D27" s="4">
        <v>650</v>
      </c>
      <c r="F27" s="4"/>
      <c r="G27">
        <v>610</v>
      </c>
      <c r="H27">
        <v>705</v>
      </c>
      <c r="I27">
        <v>384</v>
      </c>
    </row>
    <row r="28" spans="2:9" ht="15.6" customHeight="1" x14ac:dyDescent="0.3">
      <c r="B28" t="s">
        <v>18</v>
      </c>
      <c r="C28">
        <v>-212</v>
      </c>
      <c r="D28" s="4">
        <v>600</v>
      </c>
      <c r="E28">
        <v>436</v>
      </c>
      <c r="F28" s="5" t="s">
        <v>19</v>
      </c>
      <c r="G28">
        <v>-212</v>
      </c>
      <c r="H28">
        <v>1894</v>
      </c>
      <c r="I28">
        <v>680</v>
      </c>
    </row>
    <row r="29" spans="2:9" x14ac:dyDescent="0.3">
      <c r="B29" t="s">
        <v>10</v>
      </c>
      <c r="C29">
        <v>250</v>
      </c>
      <c r="D29" s="4">
        <v>200</v>
      </c>
      <c r="F29" s="4"/>
      <c r="G29">
        <v>250</v>
      </c>
      <c r="H29">
        <v>169</v>
      </c>
      <c r="I29">
        <v>35</v>
      </c>
    </row>
    <row r="30" spans="2:9" x14ac:dyDescent="0.3">
      <c r="B30" t="s">
        <v>11</v>
      </c>
      <c r="C30">
        <v>400</v>
      </c>
      <c r="D30" s="4"/>
      <c r="F30" s="4" t="s">
        <v>19</v>
      </c>
      <c r="G30">
        <v>400</v>
      </c>
      <c r="I30">
        <v>357</v>
      </c>
    </row>
    <row r="31" spans="2:9" x14ac:dyDescent="0.3">
      <c r="B31" t="s">
        <v>12</v>
      </c>
      <c r="D31" s="4">
        <v>250</v>
      </c>
      <c r="F31" s="4"/>
      <c r="H31">
        <v>15</v>
      </c>
      <c r="I31">
        <v>235</v>
      </c>
    </row>
    <row r="32" spans="2:9" x14ac:dyDescent="0.3">
      <c r="B32" t="s">
        <v>29</v>
      </c>
      <c r="C32">
        <v>241</v>
      </c>
      <c r="D32" s="4">
        <v>241</v>
      </c>
      <c r="F32" s="4"/>
      <c r="G32">
        <v>241</v>
      </c>
      <c r="H32">
        <v>235</v>
      </c>
      <c r="I32">
        <v>-915</v>
      </c>
    </row>
    <row r="33" spans="1:9" x14ac:dyDescent="0.3">
      <c r="B33" t="s">
        <v>31</v>
      </c>
      <c r="D33" s="4"/>
      <c r="F33" s="4"/>
      <c r="I33">
        <v>600</v>
      </c>
    </row>
    <row r="34" spans="1:9" x14ac:dyDescent="0.3">
      <c r="D34" s="2"/>
      <c r="F34" s="2"/>
    </row>
    <row r="35" spans="1:9" x14ac:dyDescent="0.3">
      <c r="B35" s="1" t="s">
        <v>14</v>
      </c>
      <c r="C35" s="4">
        <f>SUM(C16:C32)</f>
        <v>16407</v>
      </c>
      <c r="D35" s="4">
        <f>SUM(D16:D32)</f>
        <v>17516</v>
      </c>
      <c r="E35" s="4">
        <f>SUM(E16:E32)</f>
        <v>5117</v>
      </c>
      <c r="F35" s="2"/>
      <c r="G35" s="4">
        <f>SUM(G16:G32)</f>
        <v>16407</v>
      </c>
      <c r="H35" s="6">
        <v>14441</v>
      </c>
      <c r="I35" s="6">
        <v>12789</v>
      </c>
    </row>
    <row r="36" spans="1:9" x14ac:dyDescent="0.3">
      <c r="D36" s="2"/>
      <c r="F36" s="2"/>
    </row>
    <row r="37" spans="1:9" x14ac:dyDescent="0.3">
      <c r="A37" s="1" t="s">
        <v>15</v>
      </c>
      <c r="C37" s="4">
        <f>C13-C35</f>
        <v>-2532</v>
      </c>
      <c r="D37" s="4">
        <f>D13-D35</f>
        <v>-741</v>
      </c>
      <c r="E37" s="4">
        <f>E13-E35</f>
        <v>-240</v>
      </c>
      <c r="F37" s="2"/>
      <c r="G37" s="4">
        <f>G13-G35</f>
        <v>-2532</v>
      </c>
      <c r="H37" s="8">
        <v>-1186</v>
      </c>
      <c r="I37" s="6">
        <v>3386</v>
      </c>
    </row>
    <row r="38" spans="1:9" x14ac:dyDescent="0.3">
      <c r="C38" s="2"/>
      <c r="D38" s="2"/>
      <c r="E38" s="2"/>
      <c r="F38" s="2"/>
      <c r="G38" s="2"/>
    </row>
  </sheetData>
  <phoneticPr fontId="0" type="noConversion"/>
  <pageMargins left="0.75" right="0.75" top="1" bottom="1" header="0.5" footer="0.5"/>
  <pageSetup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2016-01-08T15:04:44Z</cp:lastPrinted>
  <dcterms:created xsi:type="dcterms:W3CDTF">2009-12-06T02:59:02Z</dcterms:created>
  <dcterms:modified xsi:type="dcterms:W3CDTF">2016-03-09T04:36:42Z</dcterms:modified>
</cp:coreProperties>
</file>