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56" yWindow="420" windowWidth="12384" windowHeight="8952"/>
  </bookViews>
  <sheets>
    <sheet name="summary" sheetId="1" r:id="rId1"/>
  </sheets>
  <definedNames>
    <definedName name="_xlnm.Print_Area" localSheetId="0">summary!$A$1:$H$44</definedName>
  </definedNames>
  <calcPr calcId="145621" concurrentCalc="0"/>
</workbook>
</file>

<file path=xl/calcChain.xml><?xml version="1.0" encoding="utf-8"?>
<calcChain xmlns="http://schemas.openxmlformats.org/spreadsheetml/2006/main">
  <c r="I3" i="1" l="1"/>
</calcChain>
</file>

<file path=xl/sharedStrings.xml><?xml version="1.0" encoding="utf-8"?>
<sst xmlns="http://schemas.openxmlformats.org/spreadsheetml/2006/main" count="77" uniqueCount="56">
  <si>
    <t>Account total</t>
  </si>
  <si>
    <t>Social</t>
  </si>
  <si>
    <t>Uniform</t>
  </si>
  <si>
    <t>Riser</t>
  </si>
  <si>
    <t>Restricted</t>
  </si>
  <si>
    <t xml:space="preserve"> </t>
  </si>
  <si>
    <t>Income</t>
  </si>
  <si>
    <t>Expense</t>
  </si>
  <si>
    <t>Deposits outstanding:</t>
  </si>
  <si>
    <t>Action</t>
  </si>
  <si>
    <t>Description</t>
  </si>
  <si>
    <t>Summary of PAMV Chapter year 2016</t>
  </si>
  <si>
    <t xml:space="preserve">  None</t>
  </si>
  <si>
    <t>Deposit</t>
  </si>
  <si>
    <t>FUMC</t>
  </si>
  <si>
    <t>Cabaret ticket sales</t>
  </si>
  <si>
    <t>Donations</t>
  </si>
  <si>
    <t>Shirt for VJ</t>
  </si>
  <si>
    <t>Cabaret credit card ticket sales</t>
  </si>
  <si>
    <t>Harmony Foundation</t>
  </si>
  <si>
    <t>Youth Chorus festival</t>
  </si>
  <si>
    <t>Rent hall for Cabaret</t>
  </si>
  <si>
    <t>Paypal credit card sales at Cabaret</t>
  </si>
  <si>
    <t>Cabaret raffle</t>
  </si>
  <si>
    <t>Buttons for Clayton</t>
  </si>
  <si>
    <t>Harmony Foundation donations</t>
  </si>
  <si>
    <t>From Benevity</t>
  </si>
  <si>
    <t>Stripe</t>
  </si>
  <si>
    <t>Credit card expense</t>
  </si>
  <si>
    <t>2017 Valentine orders</t>
  </si>
  <si>
    <t>Cabaret ticket sales on site</t>
  </si>
  <si>
    <t>Spellbound</t>
  </si>
  <si>
    <t>Quartet at Cabaret</t>
  </si>
  <si>
    <t>Dana Chase</t>
  </si>
  <si>
    <t>Cabaret expenses</t>
  </si>
  <si>
    <t>Dave Kocharhook</t>
  </si>
  <si>
    <t>Rent equipment for Cabaret</t>
  </si>
  <si>
    <t>Props for Cabaret</t>
  </si>
  <si>
    <t>CSR Printing services</t>
  </si>
  <si>
    <t>Print placemats for Cabaret</t>
  </si>
  <si>
    <t>City of Palo Alto</t>
  </si>
  <si>
    <t>Rent M9 for Nov/Dec/Jan</t>
  </si>
  <si>
    <t>Dues: Roman Avila, Dana Chase, Glenn Karcher, Ric King, Bert Laurence</t>
  </si>
  <si>
    <t>Dues: Greg LeBlanc, Butch Logan, David Menestrina, Clayton Richey</t>
  </si>
  <si>
    <t>Dues: Ed Warner, Jerry Wong, John Wooldridge, Dick Zeches</t>
  </si>
  <si>
    <t>Jon Lai</t>
  </si>
  <si>
    <t>Dessert for Cabaret</t>
  </si>
  <si>
    <t>Jim Turner</t>
  </si>
  <si>
    <t>Food for Cabaret</t>
  </si>
  <si>
    <t>Paul Fruendenthal</t>
  </si>
  <si>
    <t>Chuck Borrecco</t>
  </si>
  <si>
    <t>Bar expenses</t>
  </si>
  <si>
    <t>Cabaret decorations</t>
  </si>
  <si>
    <t>Bar income</t>
  </si>
  <si>
    <t>chapter member paid for lasagne</t>
  </si>
  <si>
    <t>Ad for placemat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</si>
</sst>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_(&quot;$&quot;* #,##0.0_);_(&quot;$&quot;* \(#,##0.0\);_(&quot;$&quot;* &quot;-&quot;??_);_(@_)"/>
  </numFmts>
  <fonts count="4" x14ac:knownFonts="1">
    <font>
      <sz val="12"/>
      <name val="Times New Roman"/>
    </font>
    <font>
      <sz val="12"/>
      <name val="Times New Roman"/>
    </font>
    <font>
      <b/>
      <sz val="12"/>
      <name val="Times New Roman"/>
      <family val="1"/>
    </font>
    <font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2">
    <xf numFmtId="0" fontId="0" fillId="0" borderId="0" xfId="0"/>
    <xf numFmtId="44" fontId="0" fillId="0" borderId="0" xfId="1" applyFont="1"/>
    <xf numFmtId="44" fontId="2" fillId="0" borderId="0" xfId="1" applyFont="1" applyAlignment="1">
      <alignment horizontal="center"/>
    </xf>
    <xf numFmtId="44" fontId="3" fillId="0" borderId="0" xfId="1" applyFont="1" applyAlignment="1">
      <alignment horizontal="center"/>
    </xf>
    <xf numFmtId="0" fontId="3" fillId="0" borderId="0" xfId="0" applyFont="1"/>
    <xf numFmtId="0" fontId="3" fillId="0" borderId="0" xfId="0" applyFont="1" applyFill="1" applyBorder="1"/>
    <xf numFmtId="0" fontId="0" fillId="0" borderId="0" xfId="0" applyBorder="1"/>
    <xf numFmtId="44" fontId="0" fillId="0" borderId="0" xfId="1" applyFont="1" applyFill="1" applyBorder="1"/>
    <xf numFmtId="14" fontId="0" fillId="0" borderId="1" xfId="0" applyNumberFormat="1" applyBorder="1"/>
    <xf numFmtId="44" fontId="0" fillId="0" borderId="2" xfId="1" applyFont="1" applyFill="1" applyBorder="1"/>
    <xf numFmtId="14" fontId="0" fillId="0" borderId="0" xfId="1" applyNumberFormat="1" applyFont="1"/>
    <xf numFmtId="0" fontId="2" fillId="0" borderId="0" xfId="0" applyFont="1"/>
    <xf numFmtId="44" fontId="0" fillId="0" borderId="0" xfId="1" applyFont="1" applyBorder="1"/>
    <xf numFmtId="164" fontId="0" fillId="0" borderId="0" xfId="1" applyNumberFormat="1" applyFont="1"/>
    <xf numFmtId="164" fontId="3" fillId="0" borderId="0" xfId="1" applyNumberFormat="1" applyFont="1"/>
    <xf numFmtId="44" fontId="0" fillId="0" borderId="4" xfId="1" applyFont="1" applyBorder="1"/>
    <xf numFmtId="0" fontId="0" fillId="0" borderId="2" xfId="0" applyBorder="1"/>
    <xf numFmtId="44" fontId="0" fillId="0" borderId="3" xfId="1" applyFont="1" applyFill="1" applyBorder="1"/>
    <xf numFmtId="0" fontId="0" fillId="0" borderId="3" xfId="0" applyBorder="1"/>
    <xf numFmtId="14" fontId="0" fillId="0" borderId="6" xfId="0" applyNumberFormat="1" applyBorder="1"/>
    <xf numFmtId="44" fontId="0" fillId="0" borderId="5" xfId="1" applyFont="1" applyBorder="1"/>
    <xf numFmtId="44" fontId="3" fillId="0" borderId="0" xfId="0" applyNumberFormat="1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abSelected="1" topLeftCell="A5" workbookViewId="0">
      <selection activeCell="A41" sqref="A41:XFD41"/>
    </sheetView>
  </sheetViews>
  <sheetFormatPr defaultRowHeight="15.6" x14ac:dyDescent="0.3"/>
  <cols>
    <col min="1" max="1" width="18.59765625" customWidth="1"/>
    <col min="2" max="4" width="12" customWidth="1"/>
    <col min="5" max="5" width="12" style="1" customWidth="1"/>
    <col min="6" max="6" width="13" customWidth="1"/>
    <col min="7" max="7" width="11.296875" bestFit="1" customWidth="1"/>
    <col min="8" max="8" width="11.296875" style="1" bestFit="1" customWidth="1"/>
    <col min="9" max="9" width="12.296875" bestFit="1" customWidth="1"/>
    <col min="10" max="10" width="11.296875" bestFit="1" customWidth="1"/>
  </cols>
  <sheetData>
    <row r="1" spans="1:9" ht="16.2" thickBot="1" x14ac:dyDescent="0.35">
      <c r="A1" s="4" t="s">
        <v>11</v>
      </c>
    </row>
    <row r="2" spans="1:9" ht="16.2" thickBot="1" x14ac:dyDescent="0.35">
      <c r="B2" s="19">
        <v>42369</v>
      </c>
      <c r="C2" s="8">
        <v>42541</v>
      </c>
      <c r="D2" s="8">
        <v>42592</v>
      </c>
      <c r="E2" s="8">
        <v>42618</v>
      </c>
      <c r="F2" s="8">
        <v>42643</v>
      </c>
      <c r="G2" s="8">
        <v>42672</v>
      </c>
      <c r="H2" s="19">
        <v>42707</v>
      </c>
    </row>
    <row r="3" spans="1:9" x14ac:dyDescent="0.3">
      <c r="A3" t="s">
        <v>0</v>
      </c>
      <c r="B3" s="20">
        <v>6584.42</v>
      </c>
      <c r="C3" s="15">
        <v>5411.77</v>
      </c>
      <c r="D3" s="15">
        <v>3370.18</v>
      </c>
      <c r="E3" s="15">
        <v>3342.97</v>
      </c>
      <c r="F3" s="15">
        <v>4504.74</v>
      </c>
      <c r="G3" s="15">
        <v>6080.91</v>
      </c>
      <c r="H3" s="20">
        <v>11476.05</v>
      </c>
      <c r="I3" s="7">
        <f>G3+SUM(G10:G41)-SUM(H10:H41)</f>
        <v>11476.050000000001</v>
      </c>
    </row>
    <row r="4" spans="1:9" x14ac:dyDescent="0.3">
      <c r="B4" s="18"/>
      <c r="C4" s="16"/>
      <c r="D4" s="16"/>
      <c r="E4" s="16"/>
      <c r="F4" s="16"/>
      <c r="G4" s="16"/>
      <c r="H4" s="18"/>
    </row>
    <row r="5" spans="1:9" x14ac:dyDescent="0.3">
      <c r="A5" t="s">
        <v>1</v>
      </c>
      <c r="B5" s="17">
        <v>5409.47</v>
      </c>
      <c r="C5" s="9">
        <v>5832.14</v>
      </c>
      <c r="D5" s="9">
        <v>5807.18</v>
      </c>
      <c r="E5" s="9">
        <v>6444.68</v>
      </c>
      <c r="F5" s="9">
        <v>6444.68</v>
      </c>
      <c r="G5" s="9">
        <v>6444.68</v>
      </c>
      <c r="H5" s="17">
        <v>6969.68</v>
      </c>
    </row>
    <row r="6" spans="1:9" x14ac:dyDescent="0.3">
      <c r="A6" t="s">
        <v>2</v>
      </c>
      <c r="B6" s="17">
        <v>1858.3</v>
      </c>
      <c r="C6" s="9">
        <v>1795.71</v>
      </c>
      <c r="D6" s="9">
        <v>1795.71</v>
      </c>
      <c r="E6" s="9">
        <v>0</v>
      </c>
      <c r="F6" s="9">
        <v>0</v>
      </c>
      <c r="G6" s="9">
        <v>0</v>
      </c>
      <c r="H6" s="18"/>
    </row>
    <row r="7" spans="1:9" x14ac:dyDescent="0.3">
      <c r="A7" t="s">
        <v>3</v>
      </c>
      <c r="B7" s="17">
        <v>891</v>
      </c>
      <c r="C7" s="9">
        <v>1891</v>
      </c>
      <c r="D7" s="9">
        <v>1891</v>
      </c>
      <c r="E7" s="9">
        <v>1891</v>
      </c>
      <c r="F7" s="9">
        <v>1891</v>
      </c>
      <c r="G7" s="9">
        <v>1891</v>
      </c>
      <c r="H7" s="17">
        <v>1891</v>
      </c>
    </row>
    <row r="8" spans="1:9" x14ac:dyDescent="0.3">
      <c r="A8" t="s">
        <v>4</v>
      </c>
      <c r="B8" s="17">
        <v>-1364.35</v>
      </c>
      <c r="C8" s="9">
        <v>-4107.08</v>
      </c>
      <c r="D8" s="9">
        <v>-6123.71</v>
      </c>
      <c r="E8" s="9">
        <v>-4992.71</v>
      </c>
      <c r="F8" s="9">
        <v>-3830.94</v>
      </c>
      <c r="G8" s="9">
        <v>-2254.77</v>
      </c>
      <c r="H8" s="17">
        <v>2615.37</v>
      </c>
    </row>
    <row r="9" spans="1:9" x14ac:dyDescent="0.3">
      <c r="B9" s="6"/>
      <c r="C9" s="7"/>
      <c r="D9" s="7"/>
      <c r="E9" s="7"/>
      <c r="F9" s="7"/>
      <c r="G9" s="7"/>
      <c r="H9" s="12"/>
    </row>
    <row r="10" spans="1:9" x14ac:dyDescent="0.3">
      <c r="A10" s="11" t="s">
        <v>9</v>
      </c>
      <c r="B10" s="11" t="s">
        <v>10</v>
      </c>
      <c r="E10" s="13" t="s">
        <v>5</v>
      </c>
      <c r="G10" s="2" t="s">
        <v>6</v>
      </c>
      <c r="H10" s="2" t="s">
        <v>7</v>
      </c>
    </row>
    <row r="11" spans="1:9" s="4" customFormat="1" x14ac:dyDescent="0.3">
      <c r="A11" s="4" t="s">
        <v>13</v>
      </c>
      <c r="B11" s="4" t="s">
        <v>16</v>
      </c>
      <c r="E11" s="14"/>
      <c r="G11" s="3">
        <v>295</v>
      </c>
      <c r="H11" s="3"/>
      <c r="I11" s="21" t="s">
        <v>5</v>
      </c>
    </row>
    <row r="12" spans="1:9" s="4" customFormat="1" x14ac:dyDescent="0.3">
      <c r="A12" s="5" t="s">
        <v>13</v>
      </c>
      <c r="B12" s="4" t="s">
        <v>17</v>
      </c>
      <c r="E12" s="14"/>
      <c r="G12" s="3">
        <v>45</v>
      </c>
      <c r="H12" s="3"/>
    </row>
    <row r="13" spans="1:9" s="4" customFormat="1" x14ac:dyDescent="0.3">
      <c r="A13" s="5" t="s">
        <v>13</v>
      </c>
      <c r="B13" s="5" t="s">
        <v>18</v>
      </c>
      <c r="E13" s="14"/>
      <c r="G13" s="3">
        <v>2479.6799999999998</v>
      </c>
      <c r="H13" s="3"/>
      <c r="I13" s="21" t="s">
        <v>5</v>
      </c>
    </row>
    <row r="14" spans="1:9" s="4" customFormat="1" x14ac:dyDescent="0.3">
      <c r="A14" s="5" t="s">
        <v>13</v>
      </c>
      <c r="B14" s="5" t="s">
        <v>15</v>
      </c>
      <c r="E14" s="14"/>
      <c r="G14" s="3">
        <v>2194</v>
      </c>
      <c r="H14" s="3"/>
      <c r="I14" s="21" t="s">
        <v>5</v>
      </c>
    </row>
    <row r="15" spans="1:9" s="4" customFormat="1" x14ac:dyDescent="0.3">
      <c r="A15" s="5" t="s">
        <v>19</v>
      </c>
      <c r="B15" s="5" t="s">
        <v>20</v>
      </c>
      <c r="E15" s="14"/>
      <c r="G15" s="3"/>
      <c r="H15" s="3">
        <v>250</v>
      </c>
    </row>
    <row r="16" spans="1:9" s="4" customFormat="1" x14ac:dyDescent="0.3">
      <c r="A16" s="5" t="s">
        <v>14</v>
      </c>
      <c r="B16" s="5" t="s">
        <v>21</v>
      </c>
      <c r="E16" s="14"/>
      <c r="G16" s="3"/>
      <c r="H16" s="3">
        <v>450</v>
      </c>
    </row>
    <row r="17" spans="1:8" s="4" customFormat="1" x14ac:dyDescent="0.3">
      <c r="A17" s="5" t="s">
        <v>13</v>
      </c>
      <c r="B17" s="5" t="s">
        <v>22</v>
      </c>
      <c r="E17" s="14"/>
      <c r="G17" s="3">
        <v>655.79</v>
      </c>
      <c r="H17" s="3"/>
    </row>
    <row r="18" spans="1:8" s="4" customFormat="1" x14ac:dyDescent="0.3">
      <c r="A18" s="5" t="s">
        <v>13</v>
      </c>
      <c r="B18" s="5" t="s">
        <v>23</v>
      </c>
      <c r="E18" s="14"/>
      <c r="G18" s="3">
        <v>719</v>
      </c>
      <c r="H18" s="3"/>
    </row>
    <row r="19" spans="1:8" s="4" customFormat="1" x14ac:dyDescent="0.3">
      <c r="A19" s="5" t="s">
        <v>13</v>
      </c>
      <c r="B19" s="5" t="s">
        <v>24</v>
      </c>
      <c r="E19" s="14"/>
      <c r="G19" s="3">
        <v>10</v>
      </c>
      <c r="H19" s="3"/>
    </row>
    <row r="20" spans="1:8" s="4" customFormat="1" x14ac:dyDescent="0.3">
      <c r="A20" s="5" t="s">
        <v>13</v>
      </c>
      <c r="B20" s="5" t="s">
        <v>25</v>
      </c>
      <c r="E20" s="14"/>
      <c r="G20" s="3">
        <v>165</v>
      </c>
      <c r="H20" s="3"/>
    </row>
    <row r="21" spans="1:8" s="4" customFormat="1" x14ac:dyDescent="0.3">
      <c r="A21" s="5" t="s">
        <v>13</v>
      </c>
      <c r="B21" s="5" t="s">
        <v>26</v>
      </c>
      <c r="E21" s="14"/>
      <c r="G21" s="3">
        <v>347.72</v>
      </c>
      <c r="H21" s="3"/>
    </row>
    <row r="22" spans="1:8" s="4" customFormat="1" x14ac:dyDescent="0.3">
      <c r="A22" s="5" t="s">
        <v>27</v>
      </c>
      <c r="B22" s="5" t="s">
        <v>28</v>
      </c>
      <c r="E22" s="14"/>
      <c r="G22" s="3"/>
      <c r="H22" s="3">
        <v>34.659999999999997</v>
      </c>
    </row>
    <row r="23" spans="1:8" s="4" customFormat="1" x14ac:dyDescent="0.3">
      <c r="A23" s="5" t="s">
        <v>13</v>
      </c>
      <c r="B23" s="5" t="s">
        <v>29</v>
      </c>
      <c r="E23" s="14"/>
      <c r="G23" s="3">
        <v>315.55</v>
      </c>
      <c r="H23" s="3"/>
    </row>
    <row r="24" spans="1:8" s="4" customFormat="1" x14ac:dyDescent="0.3">
      <c r="A24" s="5" t="s">
        <v>13</v>
      </c>
      <c r="B24" s="5" t="s">
        <v>30</v>
      </c>
      <c r="E24" s="14"/>
      <c r="G24" s="3">
        <v>151.79</v>
      </c>
      <c r="H24" s="3"/>
    </row>
    <row r="25" spans="1:8" s="4" customFormat="1" x14ac:dyDescent="0.3">
      <c r="A25" s="5" t="s">
        <v>31</v>
      </c>
      <c r="B25" s="5" t="s">
        <v>32</v>
      </c>
      <c r="E25" s="14"/>
      <c r="G25" s="3"/>
      <c r="H25" s="3">
        <v>300</v>
      </c>
    </row>
    <row r="26" spans="1:8" s="4" customFormat="1" x14ac:dyDescent="0.3">
      <c r="A26" s="5" t="s">
        <v>33</v>
      </c>
      <c r="B26" s="5" t="s">
        <v>34</v>
      </c>
      <c r="E26" s="14"/>
      <c r="G26" s="3"/>
      <c r="H26" s="3">
        <v>288.69</v>
      </c>
    </row>
    <row r="27" spans="1:8" s="4" customFormat="1" x14ac:dyDescent="0.3">
      <c r="A27" s="5" t="s">
        <v>35</v>
      </c>
      <c r="B27" s="5" t="s">
        <v>36</v>
      </c>
      <c r="E27" s="14"/>
      <c r="G27" s="3"/>
      <c r="H27" s="3">
        <v>195.85</v>
      </c>
    </row>
    <row r="28" spans="1:8" s="4" customFormat="1" x14ac:dyDescent="0.3">
      <c r="A28" s="5" t="s">
        <v>35</v>
      </c>
      <c r="B28" s="5" t="s">
        <v>37</v>
      </c>
      <c r="E28" s="14"/>
      <c r="G28" s="3"/>
      <c r="H28" s="3">
        <v>104.47</v>
      </c>
    </row>
    <row r="29" spans="1:8" s="4" customFormat="1" x14ac:dyDescent="0.3">
      <c r="A29" s="5" t="s">
        <v>38</v>
      </c>
      <c r="B29" s="5" t="s">
        <v>39</v>
      </c>
      <c r="E29" s="14"/>
      <c r="G29" s="3"/>
      <c r="H29" s="3">
        <v>152.25</v>
      </c>
    </row>
    <row r="30" spans="1:8" s="4" customFormat="1" x14ac:dyDescent="0.3">
      <c r="A30" s="5" t="s">
        <v>40</v>
      </c>
      <c r="B30" s="5" t="s">
        <v>41</v>
      </c>
      <c r="E30" s="14"/>
      <c r="G30" s="3"/>
      <c r="H30" s="3">
        <v>144</v>
      </c>
    </row>
    <row r="31" spans="1:8" s="4" customFormat="1" x14ac:dyDescent="0.3">
      <c r="A31" s="5" t="s">
        <v>13</v>
      </c>
      <c r="B31" s="5" t="s">
        <v>42</v>
      </c>
      <c r="E31" s="14"/>
      <c r="G31" s="3">
        <v>525</v>
      </c>
      <c r="H31" s="3"/>
    </row>
    <row r="32" spans="1:8" s="4" customFormat="1" x14ac:dyDescent="0.3">
      <c r="A32" s="5"/>
      <c r="B32" s="5" t="s">
        <v>43</v>
      </c>
      <c r="E32" s="14"/>
      <c r="G32" s="3"/>
      <c r="H32" s="3"/>
    </row>
    <row r="33" spans="1:8" s="4" customFormat="1" x14ac:dyDescent="0.3">
      <c r="A33" s="5"/>
      <c r="B33" s="5" t="s">
        <v>44</v>
      </c>
      <c r="E33" s="14"/>
      <c r="G33" s="3"/>
      <c r="H33" s="3"/>
    </row>
    <row r="34" spans="1:8" s="4" customFormat="1" x14ac:dyDescent="0.3">
      <c r="A34" s="5" t="s">
        <v>45</v>
      </c>
      <c r="B34" s="5" t="s">
        <v>46</v>
      </c>
      <c r="E34" s="14"/>
      <c r="G34" s="3"/>
      <c r="H34" s="3">
        <v>123.74</v>
      </c>
    </row>
    <row r="35" spans="1:8" s="4" customFormat="1" x14ac:dyDescent="0.3">
      <c r="A35" s="5" t="s">
        <v>47</v>
      </c>
      <c r="B35" s="5" t="s">
        <v>48</v>
      </c>
      <c r="E35" s="14"/>
      <c r="G35" s="3"/>
      <c r="H35" s="3">
        <v>381.19</v>
      </c>
    </row>
    <row r="36" spans="1:8" s="4" customFormat="1" x14ac:dyDescent="0.3">
      <c r="A36" s="5" t="s">
        <v>49</v>
      </c>
      <c r="B36" s="5" t="s">
        <v>34</v>
      </c>
      <c r="E36" s="14"/>
      <c r="G36" s="3"/>
      <c r="H36" s="3">
        <v>112.46</v>
      </c>
    </row>
    <row r="37" spans="1:8" s="4" customFormat="1" x14ac:dyDescent="0.3">
      <c r="A37" s="5" t="s">
        <v>50</v>
      </c>
      <c r="B37" s="5" t="s">
        <v>51</v>
      </c>
      <c r="E37" s="14"/>
      <c r="G37" s="3"/>
      <c r="H37" s="3">
        <v>49.06</v>
      </c>
    </row>
    <row r="38" spans="1:8" s="4" customFormat="1" x14ac:dyDescent="0.3">
      <c r="A38" s="5" t="s">
        <v>50</v>
      </c>
      <c r="B38" s="5" t="s">
        <v>52</v>
      </c>
      <c r="E38" s="14"/>
      <c r="G38" s="3"/>
      <c r="H38" s="3">
        <v>118.02</v>
      </c>
    </row>
    <row r="39" spans="1:8" s="4" customFormat="1" x14ac:dyDescent="0.3">
      <c r="A39" s="5" t="s">
        <v>13</v>
      </c>
      <c r="B39" s="5" t="s">
        <v>53</v>
      </c>
      <c r="E39" s="14"/>
      <c r="G39" s="3">
        <v>91</v>
      </c>
      <c r="H39" s="3"/>
    </row>
    <row r="40" spans="1:8" s="4" customFormat="1" x14ac:dyDescent="0.3">
      <c r="A40" s="5" t="s">
        <v>13</v>
      </c>
      <c r="B40" s="5" t="s">
        <v>54</v>
      </c>
      <c r="E40" s="14"/>
      <c r="G40" s="3">
        <v>5</v>
      </c>
      <c r="H40" s="3"/>
    </row>
    <row r="41" spans="1:8" s="4" customFormat="1" x14ac:dyDescent="0.3">
      <c r="A41" s="5" t="s">
        <v>13</v>
      </c>
      <c r="B41" s="5" t="s">
        <v>55</v>
      </c>
      <c r="E41" s="14"/>
      <c r="G41" s="3">
        <v>100</v>
      </c>
      <c r="H41" s="3"/>
    </row>
    <row r="42" spans="1:8" s="4" customFormat="1" x14ac:dyDescent="0.3">
      <c r="A42" s="5"/>
      <c r="B42" s="5"/>
      <c r="E42" s="14"/>
      <c r="G42" s="3"/>
      <c r="H42" s="3"/>
    </row>
    <row r="43" spans="1:8" x14ac:dyDescent="0.3">
      <c r="A43" s="5" t="s">
        <v>8</v>
      </c>
      <c r="B43" s="4"/>
      <c r="F43" s="10" t="s">
        <v>5</v>
      </c>
      <c r="G43" s="1"/>
    </row>
    <row r="44" spans="1:8" x14ac:dyDescent="0.3">
      <c r="A44" s="4" t="s">
        <v>12</v>
      </c>
    </row>
  </sheetData>
  <phoneticPr fontId="0" type="noConversion"/>
  <pageMargins left="0.75" right="0.75" top="0.5" bottom="0.25" header="0.25" footer="0.25"/>
  <pageSetup orientation="landscape" horizontalDpi="4294967293" verticalDpi="36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summary</vt:lpstr>
      <vt:lpstr>summary!Print_Area</vt:lpstr>
    </vt:vector>
  </TitlesOfParts>
  <Company>Fujitsu Softek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Dave Morley</dc:creator>
  <cp:lastModifiedBy>David Morley</cp:lastModifiedBy>
  <cp:lastPrinted>2016-02-04T23:04:35Z</cp:lastPrinted>
  <dcterms:created xsi:type="dcterms:W3CDTF">2005-06-09T03:20:55Z</dcterms:created>
  <dcterms:modified xsi:type="dcterms:W3CDTF">2016-12-03T23:45:06Z</dcterms:modified>
</cp:coreProperties>
</file>