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6" yWindow="420" windowWidth="12384" windowHeight="8952"/>
  </bookViews>
  <sheets>
    <sheet name="summary" sheetId="1" r:id="rId1"/>
  </sheets>
  <definedNames>
    <definedName name="_xlnm.Print_Area" localSheetId="0">summary!$A$1:$H$47</definedName>
  </definedNames>
  <calcPr calcId="145621"/>
</workbook>
</file>

<file path=xl/calcChain.xml><?xml version="1.0" encoding="utf-8"?>
<calcChain xmlns="http://schemas.openxmlformats.org/spreadsheetml/2006/main">
  <c r="I26" i="1" l="1"/>
  <c r="I3" i="1"/>
</calcChain>
</file>

<file path=xl/sharedStrings.xml><?xml version="1.0" encoding="utf-8"?>
<sst xmlns="http://schemas.openxmlformats.org/spreadsheetml/2006/main" count="83" uniqueCount="60">
  <si>
    <t>Account total</t>
  </si>
  <si>
    <t>Social</t>
  </si>
  <si>
    <t>Uniform</t>
  </si>
  <si>
    <t>Riser</t>
  </si>
  <si>
    <t>Restricted</t>
  </si>
  <si>
    <t xml:space="preserve"> </t>
  </si>
  <si>
    <t>Income</t>
  </si>
  <si>
    <t>Expense</t>
  </si>
  <si>
    <t>Deposits outstanding:</t>
  </si>
  <si>
    <t>Action</t>
  </si>
  <si>
    <t>Description</t>
  </si>
  <si>
    <t xml:space="preserve">  None</t>
  </si>
  <si>
    <t>Summary of PAMV Chapter year 2017</t>
  </si>
  <si>
    <t>Deposit</t>
  </si>
  <si>
    <t>FUMC</t>
  </si>
  <si>
    <t>Dave Kocharhook</t>
  </si>
  <si>
    <t>Cabaret credit card income</t>
  </si>
  <si>
    <t>November rent</t>
  </si>
  <si>
    <t>Rent hall for Cabaret</t>
  </si>
  <si>
    <t>Chapter donations</t>
  </si>
  <si>
    <t>FWD treasurer</t>
  </si>
  <si>
    <t>Youth chorus fund from chapter members</t>
  </si>
  <si>
    <t>Talent fee from show donated to youth chorus fund</t>
  </si>
  <si>
    <t>Bert Laurence</t>
  </si>
  <si>
    <t>Indexes for holiday music binders</t>
  </si>
  <si>
    <t>Citibank</t>
  </si>
  <si>
    <t>Portable PA system</t>
  </si>
  <si>
    <t>Picture at contest</t>
  </si>
  <si>
    <t>Test from BHS</t>
  </si>
  <si>
    <t>Mark Tabry</t>
  </si>
  <si>
    <t>Meetup subscription</t>
  </si>
  <si>
    <t>Laura K. Bode</t>
  </si>
  <si>
    <t>Turbulence expenses</t>
  </si>
  <si>
    <t>Turbulence fee</t>
  </si>
  <si>
    <t xml:space="preserve">Cabaret raffle </t>
  </si>
  <si>
    <t>Cabaret ticket sales</t>
  </si>
  <si>
    <t>John Wanless</t>
  </si>
  <si>
    <t>Cabaret decorations</t>
  </si>
  <si>
    <t>Valentine orders taken at Cabaret</t>
  </si>
  <si>
    <t>Dana Chase</t>
  </si>
  <si>
    <t>Cabaret ice cream social expenses</t>
  </si>
  <si>
    <t>Sean Able</t>
  </si>
  <si>
    <t>Cabaret dinner expenses</t>
  </si>
  <si>
    <t>Terry Moore</t>
  </si>
  <si>
    <t>New coffee pot</t>
  </si>
  <si>
    <t>Paul Freudenthal</t>
  </si>
  <si>
    <t>Cabaret expenses</t>
  </si>
  <si>
    <t>Jeff Harris</t>
  </si>
  <si>
    <t>Maria Tranberg</t>
  </si>
  <si>
    <t>Cabaret ticket refund</t>
  </si>
  <si>
    <t>two mics and stands</t>
  </si>
  <si>
    <t>John Wooldridge</t>
  </si>
  <si>
    <t>Plaques for awards</t>
  </si>
  <si>
    <t>Music</t>
  </si>
  <si>
    <t>Benevity donation from Google</t>
  </si>
  <si>
    <t>City of Palo Alto</t>
  </si>
  <si>
    <t>M9 rent for Nov/Dec/Jan</t>
  </si>
  <si>
    <t>Chapter dues</t>
  </si>
  <si>
    <t>Cabaret Ad income</t>
  </si>
  <si>
    <t>December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</si>
</sst>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.0_);_(&quot;$&quot;* \(#,##0.0\);_(&quot;$&quot;* &quot;-&quot;??_);_(@_)"/>
  </numFmts>
  <fonts count="4" x14ac:knownFonts="1">
    <font>
      <sz val="12"/>
      <name val="Times New Roman"/>
    </font>
    <font>
      <sz val="12"/>
      <name val="Times New Roman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44" fontId="0" fillId="0" borderId="0" xfId="1" applyFont="1"/>
    <xf numFmtId="44" fontId="2" fillId="0" borderId="0" xfId="1" applyFont="1" applyAlignment="1">
      <alignment horizontal="center"/>
    </xf>
    <xf numFmtId="44" fontId="3" fillId="0" borderId="0" xfId="1" applyFont="1" applyAlignment="1">
      <alignment horizontal="center"/>
    </xf>
    <xf numFmtId="0" fontId="3" fillId="0" borderId="0" xfId="0" applyFont="1"/>
    <xf numFmtId="0" fontId="3" fillId="0" borderId="0" xfId="0" applyFont="1" applyFill="1" applyBorder="1"/>
    <xf numFmtId="0" fontId="0" fillId="0" borderId="0" xfId="0" applyBorder="1"/>
    <xf numFmtId="44" fontId="0" fillId="0" borderId="0" xfId="1" applyFont="1" applyFill="1" applyBorder="1"/>
    <xf numFmtId="44" fontId="0" fillId="0" borderId="1" xfId="1" applyFont="1" applyFill="1" applyBorder="1"/>
    <xf numFmtId="14" fontId="0" fillId="0" borderId="0" xfId="1" applyNumberFormat="1" applyFont="1"/>
    <xf numFmtId="0" fontId="2" fillId="0" borderId="0" xfId="0" applyFont="1"/>
    <xf numFmtId="44" fontId="0" fillId="0" borderId="0" xfId="1" applyFont="1" applyBorder="1"/>
    <xf numFmtId="164" fontId="0" fillId="0" borderId="0" xfId="1" applyNumberFormat="1" applyFont="1"/>
    <xf numFmtId="164" fontId="3" fillId="0" borderId="0" xfId="1" applyNumberFormat="1" applyFont="1"/>
    <xf numFmtId="44" fontId="0" fillId="0" borderId="3" xfId="1" applyFont="1" applyBorder="1"/>
    <xf numFmtId="0" fontId="0" fillId="0" borderId="1" xfId="0" applyBorder="1"/>
    <xf numFmtId="44" fontId="0" fillId="0" borderId="2" xfId="1" applyFont="1" applyFill="1" applyBorder="1"/>
    <xf numFmtId="0" fontId="0" fillId="0" borderId="2" xfId="0" applyBorder="1"/>
    <xf numFmtId="14" fontId="0" fillId="0" borderId="5" xfId="0" applyNumberFormat="1" applyBorder="1"/>
    <xf numFmtId="44" fontId="0" fillId="0" borderId="4" xfId="1" applyFont="1" applyBorder="1"/>
    <xf numFmtId="14" fontId="0" fillId="0" borderId="6" xfId="0" applyNumberFormat="1" applyBorder="1"/>
    <xf numFmtId="14" fontId="0" fillId="0" borderId="6" xfId="1" applyNumberFormat="1" applyFont="1" applyBorder="1"/>
    <xf numFmtId="44" fontId="0" fillId="0" borderId="1" xfId="1" applyFont="1" applyBorder="1"/>
    <xf numFmtId="44" fontId="3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I11" sqref="I11"/>
    </sheetView>
  </sheetViews>
  <sheetFormatPr defaultRowHeight="15.6" x14ac:dyDescent="0.3"/>
  <cols>
    <col min="1" max="1" width="18.59765625" customWidth="1"/>
    <col min="2" max="4" width="12" customWidth="1"/>
    <col min="5" max="5" width="12" style="1" customWidth="1"/>
    <col min="6" max="6" width="13" customWidth="1"/>
    <col min="7" max="7" width="11.296875" bestFit="1" customWidth="1"/>
    <col min="8" max="8" width="11.296875" style="1" bestFit="1" customWidth="1"/>
    <col min="9" max="9" width="12.296875" bestFit="1" customWidth="1"/>
    <col min="10" max="10" width="11.296875" bestFit="1" customWidth="1"/>
  </cols>
  <sheetData>
    <row r="1" spans="1:9" ht="16.2" thickBot="1" x14ac:dyDescent="0.35">
      <c r="A1" s="4" t="s">
        <v>12</v>
      </c>
    </row>
    <row r="2" spans="1:9" ht="16.2" thickBot="1" x14ac:dyDescent="0.35">
      <c r="B2" s="18">
        <v>42735</v>
      </c>
      <c r="C2" s="21">
        <v>42913</v>
      </c>
      <c r="D2" s="20">
        <v>42944</v>
      </c>
      <c r="E2" s="20">
        <v>42976</v>
      </c>
      <c r="F2" s="20">
        <v>43011</v>
      </c>
      <c r="G2" s="20">
        <v>43039</v>
      </c>
      <c r="H2" s="18">
        <v>43069</v>
      </c>
    </row>
    <row r="3" spans="1:9" x14ac:dyDescent="0.3">
      <c r="A3" t="s">
        <v>0</v>
      </c>
      <c r="B3" s="19">
        <v>9925.75</v>
      </c>
      <c r="C3" s="14">
        <v>31006.97</v>
      </c>
      <c r="D3" s="14">
        <v>31039.97</v>
      </c>
      <c r="E3" s="14">
        <v>31646.62</v>
      </c>
      <c r="F3" s="14">
        <v>29120.45</v>
      </c>
      <c r="G3" s="14">
        <v>30543.9</v>
      </c>
      <c r="H3" s="19">
        <v>31149.16</v>
      </c>
      <c r="I3" s="7">
        <f>G3+SUM(G10:G44)-SUM(H10:H44)</f>
        <v>31149.16</v>
      </c>
    </row>
    <row r="4" spans="1:9" x14ac:dyDescent="0.3">
      <c r="B4" s="17"/>
      <c r="C4" s="22"/>
      <c r="D4" s="15"/>
      <c r="E4" s="15"/>
      <c r="F4" s="15"/>
      <c r="G4" s="15"/>
      <c r="H4" s="17"/>
    </row>
    <row r="5" spans="1:9" x14ac:dyDescent="0.3">
      <c r="A5" t="s">
        <v>1</v>
      </c>
      <c r="B5" s="16">
        <v>6969.68</v>
      </c>
      <c r="C5" s="22">
        <v>6134.18</v>
      </c>
      <c r="D5" s="22">
        <v>6134.18</v>
      </c>
      <c r="E5" s="8">
        <v>6644.18</v>
      </c>
      <c r="F5" s="8">
        <v>6644.18</v>
      </c>
      <c r="G5" s="8">
        <v>6644.18</v>
      </c>
      <c r="H5" s="16">
        <v>7223.53</v>
      </c>
    </row>
    <row r="6" spans="1:9" x14ac:dyDescent="0.3">
      <c r="A6" t="s">
        <v>2</v>
      </c>
      <c r="B6" s="17"/>
      <c r="C6" s="22"/>
      <c r="D6" s="15"/>
      <c r="E6" s="15"/>
      <c r="F6" s="15"/>
      <c r="G6" s="15"/>
      <c r="H6" s="17"/>
    </row>
    <row r="7" spans="1:9" x14ac:dyDescent="0.3">
      <c r="A7" t="s">
        <v>3</v>
      </c>
      <c r="B7" s="16">
        <v>1891</v>
      </c>
      <c r="C7" s="22">
        <v>16032.21</v>
      </c>
      <c r="D7" s="8">
        <v>16432.21</v>
      </c>
      <c r="E7" s="8">
        <v>16432.21</v>
      </c>
      <c r="F7" s="8">
        <v>16432.21</v>
      </c>
      <c r="G7" s="8">
        <v>16284.71</v>
      </c>
      <c r="H7" s="16">
        <v>16284.71</v>
      </c>
    </row>
    <row r="8" spans="1:9" x14ac:dyDescent="0.3">
      <c r="A8" t="s">
        <v>4</v>
      </c>
      <c r="B8" s="16">
        <v>1065.07</v>
      </c>
      <c r="C8" s="22">
        <v>12284.82</v>
      </c>
      <c r="D8" s="8">
        <v>8473.58</v>
      </c>
      <c r="E8" s="8">
        <v>8570.23</v>
      </c>
      <c r="F8" s="15">
        <v>6044.06</v>
      </c>
      <c r="G8" s="8">
        <v>7615.01</v>
      </c>
      <c r="H8" s="16">
        <v>7640.92</v>
      </c>
    </row>
    <row r="9" spans="1:9" x14ac:dyDescent="0.3">
      <c r="B9" s="6"/>
      <c r="C9" s="7"/>
      <c r="D9" s="7"/>
      <c r="E9" s="7"/>
      <c r="F9" s="7"/>
      <c r="G9" s="7"/>
      <c r="H9" s="11"/>
    </row>
    <row r="10" spans="1:9" x14ac:dyDescent="0.3">
      <c r="A10" s="10" t="s">
        <v>9</v>
      </c>
      <c r="B10" s="10" t="s">
        <v>10</v>
      </c>
      <c r="E10" s="12" t="s">
        <v>5</v>
      </c>
      <c r="G10" s="2" t="s">
        <v>6</v>
      </c>
      <c r="H10" s="2" t="s">
        <v>7</v>
      </c>
    </row>
    <row r="11" spans="1:9" s="4" customFormat="1" x14ac:dyDescent="0.3">
      <c r="A11" s="4" t="s">
        <v>13</v>
      </c>
      <c r="B11" s="4" t="s">
        <v>16</v>
      </c>
      <c r="E11" s="13"/>
      <c r="G11" s="3">
        <v>1602.33</v>
      </c>
      <c r="H11" s="3"/>
      <c r="I11" s="23" t="s">
        <v>5</v>
      </c>
    </row>
    <row r="12" spans="1:9" s="4" customFormat="1" x14ac:dyDescent="0.3">
      <c r="A12" s="5" t="s">
        <v>14</v>
      </c>
      <c r="B12" s="5" t="s">
        <v>17</v>
      </c>
      <c r="E12" s="13"/>
      <c r="G12" s="3"/>
      <c r="H12" s="3">
        <v>375</v>
      </c>
    </row>
    <row r="13" spans="1:9" s="4" customFormat="1" x14ac:dyDescent="0.3">
      <c r="A13" s="5" t="s">
        <v>14</v>
      </c>
      <c r="B13" s="5" t="s">
        <v>18</v>
      </c>
      <c r="E13" s="13"/>
      <c r="G13" s="3"/>
      <c r="H13" s="3">
        <v>450</v>
      </c>
    </row>
    <row r="14" spans="1:9" s="4" customFormat="1" x14ac:dyDescent="0.3">
      <c r="A14" s="5" t="s">
        <v>13</v>
      </c>
      <c r="B14" s="5" t="s">
        <v>21</v>
      </c>
      <c r="E14" s="13"/>
      <c r="G14" s="3">
        <v>200</v>
      </c>
      <c r="H14" s="3"/>
    </row>
    <row r="15" spans="1:9" s="4" customFormat="1" x14ac:dyDescent="0.3">
      <c r="A15" s="5" t="s">
        <v>13</v>
      </c>
      <c r="B15" s="5" t="s">
        <v>19</v>
      </c>
      <c r="E15" s="13"/>
      <c r="G15" s="3">
        <v>40</v>
      </c>
      <c r="H15" s="3"/>
    </row>
    <row r="16" spans="1:9" s="4" customFormat="1" x14ac:dyDescent="0.3">
      <c r="A16" s="5" t="s">
        <v>20</v>
      </c>
      <c r="B16" s="5" t="s">
        <v>21</v>
      </c>
      <c r="E16" s="13"/>
      <c r="G16" s="3"/>
      <c r="H16" s="3">
        <v>200</v>
      </c>
    </row>
    <row r="17" spans="1:9" s="4" customFormat="1" x14ac:dyDescent="0.3">
      <c r="A17" s="5" t="s">
        <v>20</v>
      </c>
      <c r="B17" s="5" t="s">
        <v>22</v>
      </c>
      <c r="E17" s="13"/>
      <c r="G17" s="3"/>
      <c r="H17" s="3">
        <v>250</v>
      </c>
    </row>
    <row r="18" spans="1:9" s="4" customFormat="1" x14ac:dyDescent="0.3">
      <c r="A18" s="5" t="s">
        <v>23</v>
      </c>
      <c r="B18" s="5" t="s">
        <v>24</v>
      </c>
      <c r="E18" s="13"/>
      <c r="G18" s="3"/>
      <c r="H18" s="3">
        <v>101.04</v>
      </c>
    </row>
    <row r="19" spans="1:9" s="4" customFormat="1" x14ac:dyDescent="0.3">
      <c r="A19" s="5" t="s">
        <v>25</v>
      </c>
      <c r="B19" s="5" t="s">
        <v>26</v>
      </c>
      <c r="E19" s="13"/>
      <c r="G19" s="3"/>
      <c r="H19" s="3">
        <v>464.92</v>
      </c>
    </row>
    <row r="20" spans="1:9" s="4" customFormat="1" x14ac:dyDescent="0.3">
      <c r="A20" s="5" t="s">
        <v>25</v>
      </c>
      <c r="B20" s="5" t="s">
        <v>27</v>
      </c>
      <c r="E20" s="13"/>
      <c r="G20" s="3"/>
      <c r="H20" s="3">
        <v>40</v>
      </c>
    </row>
    <row r="21" spans="1:9" s="4" customFormat="1" x14ac:dyDescent="0.3">
      <c r="A21" s="5" t="s">
        <v>13</v>
      </c>
      <c r="B21" s="5" t="s">
        <v>28</v>
      </c>
      <c r="E21" s="13"/>
      <c r="G21" s="3">
        <v>0.13</v>
      </c>
      <c r="H21" s="3"/>
    </row>
    <row r="22" spans="1:9" s="4" customFormat="1" x14ac:dyDescent="0.3">
      <c r="A22" s="5" t="s">
        <v>29</v>
      </c>
      <c r="B22" s="5" t="s">
        <v>30</v>
      </c>
      <c r="E22" s="13"/>
      <c r="G22" s="3"/>
      <c r="H22" s="3">
        <v>29.97</v>
      </c>
    </row>
    <row r="23" spans="1:9" s="4" customFormat="1" x14ac:dyDescent="0.3">
      <c r="A23" s="5" t="s">
        <v>31</v>
      </c>
      <c r="B23" s="5" t="s">
        <v>32</v>
      </c>
      <c r="E23" s="13"/>
      <c r="G23" s="3"/>
      <c r="H23" s="3">
        <v>47.22</v>
      </c>
    </row>
    <row r="24" spans="1:9" s="4" customFormat="1" x14ac:dyDescent="0.3">
      <c r="A24" s="5" t="s">
        <v>31</v>
      </c>
      <c r="B24" s="5" t="s">
        <v>33</v>
      </c>
      <c r="E24" s="13"/>
      <c r="G24" s="3"/>
      <c r="H24" s="3">
        <v>552.78</v>
      </c>
    </row>
    <row r="25" spans="1:9" s="4" customFormat="1" x14ac:dyDescent="0.3">
      <c r="A25" s="5" t="s">
        <v>13</v>
      </c>
      <c r="B25" s="5" t="s">
        <v>34</v>
      </c>
      <c r="E25" s="13"/>
      <c r="G25" s="3">
        <v>296</v>
      </c>
      <c r="H25" s="3"/>
    </row>
    <row r="26" spans="1:9" s="4" customFormat="1" x14ac:dyDescent="0.3">
      <c r="A26" s="5" t="s">
        <v>13</v>
      </c>
      <c r="B26" s="5" t="s">
        <v>35</v>
      </c>
      <c r="E26" s="13"/>
      <c r="G26" s="3">
        <v>2504.6799999999998</v>
      </c>
      <c r="H26" s="3"/>
      <c r="I26" s="23" t="e">
        <f>G26+#REF!</f>
        <v>#REF!</v>
      </c>
    </row>
    <row r="27" spans="1:9" s="4" customFormat="1" x14ac:dyDescent="0.3">
      <c r="A27" s="5" t="s">
        <v>36</v>
      </c>
      <c r="B27" s="5" t="s">
        <v>37</v>
      </c>
      <c r="E27" s="13"/>
      <c r="G27" s="3"/>
      <c r="H27" s="3">
        <v>50.04</v>
      </c>
    </row>
    <row r="28" spans="1:9" s="4" customFormat="1" x14ac:dyDescent="0.3">
      <c r="A28" s="5" t="s">
        <v>13</v>
      </c>
      <c r="B28" s="5" t="s">
        <v>38</v>
      </c>
      <c r="E28" s="13"/>
      <c r="G28" s="3">
        <v>130</v>
      </c>
      <c r="H28" s="3"/>
    </row>
    <row r="29" spans="1:9" s="4" customFormat="1" x14ac:dyDescent="0.3">
      <c r="A29" s="5" t="s">
        <v>39</v>
      </c>
      <c r="B29" s="5" t="s">
        <v>40</v>
      </c>
      <c r="E29" s="13"/>
      <c r="G29" s="3"/>
      <c r="H29" s="3">
        <v>200</v>
      </c>
    </row>
    <row r="30" spans="1:9" s="4" customFormat="1" x14ac:dyDescent="0.3">
      <c r="A30" s="5" t="s">
        <v>41</v>
      </c>
      <c r="B30" s="5" t="s">
        <v>42</v>
      </c>
      <c r="E30" s="13"/>
      <c r="G30" s="3"/>
      <c r="H30" s="3">
        <v>412.23</v>
      </c>
    </row>
    <row r="31" spans="1:9" s="4" customFormat="1" x14ac:dyDescent="0.3">
      <c r="A31" s="5" t="s">
        <v>43</v>
      </c>
      <c r="B31" s="5" t="s">
        <v>44</v>
      </c>
      <c r="E31" s="13"/>
      <c r="G31" s="3"/>
      <c r="H31" s="3">
        <v>43.51</v>
      </c>
    </row>
    <row r="32" spans="1:9" s="4" customFormat="1" x14ac:dyDescent="0.3">
      <c r="A32" s="5" t="s">
        <v>45</v>
      </c>
      <c r="B32" s="5" t="s">
        <v>46</v>
      </c>
      <c r="E32" s="13"/>
      <c r="G32" s="3"/>
      <c r="H32" s="3">
        <v>92.4</v>
      </c>
    </row>
    <row r="33" spans="1:8" s="4" customFormat="1" x14ac:dyDescent="0.3">
      <c r="A33" s="5" t="s">
        <v>47</v>
      </c>
      <c r="B33" s="5" t="s">
        <v>46</v>
      </c>
      <c r="E33" s="13"/>
      <c r="G33" s="3"/>
      <c r="H33" s="3">
        <v>204.34</v>
      </c>
    </row>
    <row r="34" spans="1:8" s="4" customFormat="1" x14ac:dyDescent="0.3">
      <c r="A34" s="5" t="s">
        <v>48</v>
      </c>
      <c r="B34" s="5" t="s">
        <v>49</v>
      </c>
      <c r="E34" s="13"/>
      <c r="G34" s="3"/>
      <c r="H34" s="3">
        <v>36</v>
      </c>
    </row>
    <row r="35" spans="1:8" s="4" customFormat="1" x14ac:dyDescent="0.3">
      <c r="A35" s="5" t="s">
        <v>25</v>
      </c>
      <c r="B35" s="5" t="s">
        <v>50</v>
      </c>
      <c r="E35" s="13"/>
      <c r="G35" s="3"/>
      <c r="H35" s="3">
        <v>217.48</v>
      </c>
    </row>
    <row r="36" spans="1:8" s="4" customFormat="1" x14ac:dyDescent="0.3">
      <c r="A36" s="5" t="s">
        <v>51</v>
      </c>
      <c r="B36" s="5" t="s">
        <v>49</v>
      </c>
      <c r="E36" s="13"/>
      <c r="G36" s="3"/>
      <c r="H36" s="3">
        <v>112</v>
      </c>
    </row>
    <row r="37" spans="1:8" s="4" customFormat="1" x14ac:dyDescent="0.3">
      <c r="A37" s="5" t="s">
        <v>23</v>
      </c>
      <c r="B37" s="5" t="s">
        <v>52</v>
      </c>
      <c r="E37" s="13"/>
      <c r="G37" s="3"/>
      <c r="H37" s="3">
        <v>163.15</v>
      </c>
    </row>
    <row r="38" spans="1:8" s="4" customFormat="1" x14ac:dyDescent="0.3">
      <c r="A38" s="5" t="s">
        <v>23</v>
      </c>
      <c r="B38" s="5" t="s">
        <v>24</v>
      </c>
      <c r="E38" s="13"/>
      <c r="G38" s="3"/>
      <c r="H38" s="3">
        <v>33.78</v>
      </c>
    </row>
    <row r="39" spans="1:8" s="4" customFormat="1" x14ac:dyDescent="0.3">
      <c r="A39" s="5" t="s">
        <v>15</v>
      </c>
      <c r="B39" s="5" t="s">
        <v>53</v>
      </c>
      <c r="E39" s="13"/>
      <c r="G39" s="3"/>
      <c r="H39" s="3">
        <v>515.52</v>
      </c>
    </row>
    <row r="40" spans="1:8" s="4" customFormat="1" x14ac:dyDescent="0.3">
      <c r="A40" s="5" t="s">
        <v>13</v>
      </c>
      <c r="B40" s="5" t="s">
        <v>54</v>
      </c>
      <c r="E40" s="13"/>
      <c r="G40" s="3">
        <v>100</v>
      </c>
      <c r="H40" s="3"/>
    </row>
    <row r="41" spans="1:8" s="4" customFormat="1" x14ac:dyDescent="0.3">
      <c r="A41" s="5" t="s">
        <v>55</v>
      </c>
      <c r="B41" s="5" t="s">
        <v>56</v>
      </c>
      <c r="E41" s="13"/>
      <c r="G41" s="3"/>
      <c r="H41" s="3">
        <v>144</v>
      </c>
    </row>
    <row r="42" spans="1:8" s="4" customFormat="1" x14ac:dyDescent="0.3">
      <c r="A42" s="5" t="s">
        <v>13</v>
      </c>
      <c r="B42" s="5" t="s">
        <v>57</v>
      </c>
      <c r="E42" s="13"/>
      <c r="G42" s="3">
        <v>742.5</v>
      </c>
      <c r="H42" s="3"/>
    </row>
    <row r="43" spans="1:8" s="4" customFormat="1" x14ac:dyDescent="0.3">
      <c r="A43" s="5" t="s">
        <v>13</v>
      </c>
      <c r="B43" s="5" t="s">
        <v>58</v>
      </c>
      <c r="E43" s="13"/>
      <c r="G43" s="3">
        <v>100</v>
      </c>
      <c r="H43" s="3"/>
    </row>
    <row r="44" spans="1:8" s="4" customFormat="1" x14ac:dyDescent="0.3">
      <c r="A44" s="5" t="s">
        <v>14</v>
      </c>
      <c r="B44" s="5" t="s">
        <v>59</v>
      </c>
      <c r="E44" s="13"/>
      <c r="G44" s="3"/>
      <c r="H44" s="3">
        <v>375</v>
      </c>
    </row>
    <row r="45" spans="1:8" s="4" customFormat="1" x14ac:dyDescent="0.3">
      <c r="A45" s="5"/>
      <c r="B45" s="5"/>
      <c r="E45" s="13"/>
      <c r="G45" s="3"/>
      <c r="H45" s="3"/>
    </row>
    <row r="46" spans="1:8" x14ac:dyDescent="0.3">
      <c r="A46" s="5" t="s">
        <v>8</v>
      </c>
      <c r="B46" s="4"/>
      <c r="F46" s="9" t="s">
        <v>5</v>
      </c>
      <c r="G46" s="1"/>
    </row>
    <row r="47" spans="1:8" x14ac:dyDescent="0.3">
      <c r="A47" s="4" t="s">
        <v>11</v>
      </c>
    </row>
  </sheetData>
  <phoneticPr fontId="0" type="noConversion"/>
  <pageMargins left="0.75" right="0.75" top="0.5" bottom="0.25" header="0.25" footer="0.25"/>
  <pageSetup orientation="landscape" horizontalDpi="4294967293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Company>Fujitsu Softek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Morley</dc:creator>
  <cp:lastModifiedBy>David Morley</cp:lastModifiedBy>
  <cp:lastPrinted>2017-12-01T02:24:52Z</cp:lastPrinted>
  <dcterms:created xsi:type="dcterms:W3CDTF">2005-06-09T03:20:55Z</dcterms:created>
  <dcterms:modified xsi:type="dcterms:W3CDTF">2017-12-01T02:25:08Z</dcterms:modified>
</cp:coreProperties>
</file>