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72" windowWidth="14532" windowHeight="10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Sheet1!$A$1:$J$42</definedName>
  </definedNames>
  <calcPr calcId="145621"/>
</workbook>
</file>

<file path=xl/calcChain.xml><?xml version="1.0" encoding="utf-8"?>
<calcChain xmlns="http://schemas.openxmlformats.org/spreadsheetml/2006/main">
  <c r="I19" i="1" l="1"/>
  <c r="I40" i="1" l="1"/>
  <c r="I42" i="1" l="1"/>
  <c r="H40" i="1"/>
  <c r="H19" i="1"/>
  <c r="H42" i="1"/>
  <c r="E19" i="1"/>
  <c r="E40" i="1"/>
  <c r="E42" i="1"/>
  <c r="G40" i="1"/>
  <c r="G19" i="1"/>
  <c r="F40" i="1"/>
  <c r="F19" i="1"/>
  <c r="F42" i="1"/>
  <c r="G42" i="1"/>
</calcChain>
</file>

<file path=xl/sharedStrings.xml><?xml version="1.0" encoding="utf-8"?>
<sst xmlns="http://schemas.openxmlformats.org/spreadsheetml/2006/main" count="63" uniqueCount="46">
  <si>
    <t>Income</t>
  </si>
  <si>
    <t>Dues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</si>
  <si>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</si>
  <si>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</si>
  <si>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</si>
  <si>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</si>
  <si>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</si>
  <si>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</si>
  <si>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</si>
  <si>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</si>
  <si>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</si>
  <si>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</si>
  <si>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</si>
  <si>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</si>
  <si>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</si>
  <si>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</si>
  <si>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>Installation dinner</t>
  </si>
  <si>
    <t xml:space="preserve"> </t>
  </si>
  <si>
    <t>Valentine profit</t>
  </si>
  <si>
    <t>Riser rental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</si>
  <si>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</si>
  <si>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</si>
  <si>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</si>
  <si>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</si>
  <si>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</si>
  <si>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</si>
  <si>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</si>
  <si>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</si>
  <si>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Budget</t>
  </si>
  <si>
    <t>Venue renting for coaching</t>
  </si>
  <si>
    <t>$316 for 2017 orders</t>
  </si>
  <si>
    <t>Public relations/ MKT</t>
  </si>
  <si>
    <t>2017 Palo Alto - Mountain View Chapter Actual versus budget</t>
  </si>
  <si>
    <t>Charitable - chapter</t>
  </si>
  <si>
    <t>Charitable - risers</t>
  </si>
  <si>
    <t>Charitable - coaching grant</t>
  </si>
  <si>
    <t>Charitable - Benevity</t>
  </si>
  <si>
    <t>Charitable - Harmony Foundation</t>
  </si>
  <si>
    <t>Charitable - total</t>
  </si>
  <si>
    <t>Show profit 2017</t>
  </si>
  <si>
    <t>Show profit 2018</t>
  </si>
  <si>
    <t>See note below</t>
  </si>
  <si>
    <t>Note on 2018 show profit includes:</t>
  </si>
  <si>
    <t xml:space="preserve">  yearly formstack charge of $362.24</t>
  </si>
  <si>
    <t xml:space="preserve">  Velvet Frogs travel expenses of $428.72</t>
  </si>
  <si>
    <t xml:space="preserve">  Ad in mid-winter program of $200.00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</si>
</sst>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1" fillId="0" borderId="0" xfId="1" applyNumberFormat="1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25" workbookViewId="0">
      <selection activeCell="J21" sqref="J21"/>
    </sheetView>
  </sheetViews>
  <sheetFormatPr defaultRowHeight="15.6" x14ac:dyDescent="0.3"/>
  <cols>
    <col min="1" max="1" width="2.3984375" customWidth="1"/>
    <col min="2" max="2" width="21.8984375" customWidth="1"/>
    <col min="3" max="3" width="8.8984375" customWidth="1"/>
    <col min="4" max="4" width="9.3984375" customWidth="1"/>
    <col min="5" max="5" width="9.59765625" customWidth="1"/>
    <col min="6" max="6" width="10.5" customWidth="1"/>
    <col min="7" max="9" width="9.09765625" customWidth="1"/>
    <col min="10" max="10" width="20.5" customWidth="1"/>
  </cols>
  <sheetData>
    <row r="1" spans="1:11" x14ac:dyDescent="0.3">
      <c r="A1" s="7" t="s">
        <v>32</v>
      </c>
    </row>
    <row r="2" spans="1:11" x14ac:dyDescent="0.3">
      <c r="C2">
        <v>2013</v>
      </c>
      <c r="D2">
        <v>2014</v>
      </c>
      <c r="E2">
        <v>2015</v>
      </c>
      <c r="F2" s="2">
        <v>2016</v>
      </c>
      <c r="G2">
        <v>2016</v>
      </c>
      <c r="H2" s="1">
        <v>2017</v>
      </c>
      <c r="I2" s="1">
        <v>2017</v>
      </c>
      <c r="J2" s="2"/>
    </row>
    <row r="3" spans="1:11" x14ac:dyDescent="0.3">
      <c r="C3" s="2" t="s">
        <v>24</v>
      </c>
      <c r="D3" s="2" t="s">
        <v>24</v>
      </c>
      <c r="E3" s="2" t="s">
        <v>24</v>
      </c>
      <c r="F3" s="2" t="s">
        <v>28</v>
      </c>
      <c r="G3" s="2" t="s">
        <v>24</v>
      </c>
      <c r="H3" s="9" t="s">
        <v>28</v>
      </c>
      <c r="I3" s="9" t="s">
        <v>24</v>
      </c>
      <c r="J3" s="2"/>
    </row>
    <row r="4" spans="1:11" x14ac:dyDescent="0.3">
      <c r="A4" s="1" t="s">
        <v>0</v>
      </c>
      <c r="F4" s="2" t="s">
        <v>17</v>
      </c>
      <c r="H4" s="9" t="s">
        <v>17</v>
      </c>
      <c r="I4" s="9"/>
      <c r="J4" s="2"/>
    </row>
    <row r="5" spans="1:11" x14ac:dyDescent="0.3">
      <c r="B5" t="s">
        <v>1</v>
      </c>
      <c r="C5">
        <v>1797</v>
      </c>
      <c r="D5">
        <v>1775</v>
      </c>
      <c r="E5">
        <v>1645</v>
      </c>
      <c r="F5" s="4">
        <v>1800</v>
      </c>
      <c r="G5">
        <v>1873</v>
      </c>
      <c r="H5">
        <v>2400</v>
      </c>
      <c r="I5">
        <v>2296</v>
      </c>
      <c r="J5" s="4"/>
      <c r="K5" s="7" t="s">
        <v>17</v>
      </c>
    </row>
    <row r="6" spans="1:11" x14ac:dyDescent="0.3">
      <c r="B6" t="s">
        <v>18</v>
      </c>
      <c r="C6">
        <v>4089</v>
      </c>
      <c r="D6">
        <v>3668</v>
      </c>
      <c r="E6">
        <v>2895</v>
      </c>
      <c r="F6" s="4">
        <v>3500</v>
      </c>
      <c r="G6">
        <v>3474</v>
      </c>
      <c r="H6">
        <v>3000</v>
      </c>
      <c r="I6">
        <v>4637</v>
      </c>
      <c r="J6" s="4" t="s">
        <v>30</v>
      </c>
    </row>
    <row r="7" spans="1:11" x14ac:dyDescent="0.3">
      <c r="B7" t="s">
        <v>19</v>
      </c>
      <c r="C7">
        <v>894</v>
      </c>
      <c r="D7">
        <v>364</v>
      </c>
      <c r="E7">
        <v>474</v>
      </c>
      <c r="F7" s="4">
        <v>475</v>
      </c>
      <c r="G7">
        <v>1044</v>
      </c>
      <c r="H7">
        <v>650</v>
      </c>
      <c r="I7">
        <v>1314</v>
      </c>
      <c r="J7" s="4" t="s">
        <v>25</v>
      </c>
    </row>
    <row r="8" spans="1:11" x14ac:dyDescent="0.3">
      <c r="B8" t="s">
        <v>14</v>
      </c>
      <c r="C8">
        <v>800</v>
      </c>
      <c r="E8">
        <v>300</v>
      </c>
      <c r="F8" s="4">
        <v>750</v>
      </c>
      <c r="G8">
        <v>400</v>
      </c>
      <c r="H8">
        <v>500</v>
      </c>
      <c r="I8">
        <v>675</v>
      </c>
      <c r="J8" s="4"/>
    </row>
    <row r="9" spans="1:11" x14ac:dyDescent="0.3">
      <c r="B9" s="7" t="s">
        <v>39</v>
      </c>
      <c r="C9">
        <v>3871</v>
      </c>
      <c r="D9">
        <v>3028</v>
      </c>
      <c r="E9">
        <v>776</v>
      </c>
      <c r="F9" s="4">
        <v>2000</v>
      </c>
      <c r="G9">
        <v>1606</v>
      </c>
      <c r="H9">
        <v>2000</v>
      </c>
      <c r="I9">
        <v>1223</v>
      </c>
      <c r="J9" s="4"/>
    </row>
    <row r="10" spans="1:11" x14ac:dyDescent="0.3">
      <c r="B10" s="7" t="s">
        <v>40</v>
      </c>
      <c r="F10" s="4"/>
      <c r="I10">
        <v>-991</v>
      </c>
      <c r="J10" s="10" t="s">
        <v>41</v>
      </c>
    </row>
    <row r="11" spans="1:11" x14ac:dyDescent="0.3">
      <c r="B11" t="s">
        <v>20</v>
      </c>
      <c r="C11">
        <v>3454</v>
      </c>
      <c r="D11">
        <v>3298</v>
      </c>
      <c r="E11">
        <v>4732</v>
      </c>
      <c r="F11" s="4">
        <v>4000</v>
      </c>
      <c r="G11">
        <v>4804</v>
      </c>
      <c r="H11">
        <v>4500</v>
      </c>
      <c r="I11">
        <v>2727</v>
      </c>
      <c r="J11" s="4"/>
      <c r="K11" s="7" t="s">
        <v>17</v>
      </c>
    </row>
    <row r="12" spans="1:11" x14ac:dyDescent="0.3">
      <c r="B12" s="7" t="s">
        <v>38</v>
      </c>
      <c r="C12">
        <v>1270</v>
      </c>
      <c r="D12">
        <v>1122</v>
      </c>
      <c r="E12">
        <v>3053</v>
      </c>
      <c r="F12" s="4">
        <v>4250</v>
      </c>
      <c r="G12">
        <v>8284</v>
      </c>
      <c r="H12">
        <v>7311</v>
      </c>
      <c r="I12">
        <v>7903</v>
      </c>
      <c r="J12" s="10" t="s">
        <v>17</v>
      </c>
      <c r="K12" s="7" t="s">
        <v>17</v>
      </c>
    </row>
    <row r="13" spans="1:11" x14ac:dyDescent="0.3">
      <c r="B13" s="7" t="s">
        <v>33</v>
      </c>
      <c r="F13" s="4"/>
      <c r="J13" s="4">
        <v>2775</v>
      </c>
      <c r="K13" s="7"/>
    </row>
    <row r="14" spans="1:11" x14ac:dyDescent="0.3">
      <c r="B14" s="7" t="s">
        <v>36</v>
      </c>
      <c r="F14" s="4"/>
      <c r="J14" s="4">
        <v>3031</v>
      </c>
      <c r="K14" s="7"/>
    </row>
    <row r="15" spans="1:11" x14ac:dyDescent="0.3">
      <c r="B15" s="7" t="s">
        <v>37</v>
      </c>
      <c r="F15" s="4"/>
      <c r="J15" s="4">
        <v>2101</v>
      </c>
      <c r="K15" s="7"/>
    </row>
    <row r="16" spans="1:11" x14ac:dyDescent="0.3">
      <c r="B16" t="s">
        <v>34</v>
      </c>
      <c r="F16" s="4"/>
      <c r="I16">
        <v>14393</v>
      </c>
      <c r="J16" s="10" t="s">
        <v>17</v>
      </c>
      <c r="K16" s="7"/>
    </row>
    <row r="17" spans="1:11" x14ac:dyDescent="0.3">
      <c r="B17" s="7" t="s">
        <v>35</v>
      </c>
      <c r="F17" s="4"/>
      <c r="I17">
        <v>0</v>
      </c>
      <c r="J17" s="4"/>
      <c r="K17" s="7"/>
    </row>
    <row r="18" spans="1:11" x14ac:dyDescent="0.3">
      <c r="F18" s="2"/>
      <c r="J18" s="2"/>
    </row>
    <row r="19" spans="1:11" x14ac:dyDescent="0.3">
      <c r="B19" s="1" t="s">
        <v>11</v>
      </c>
      <c r="C19" s="6">
        <v>16175</v>
      </c>
      <c r="D19" s="6">
        <v>13255</v>
      </c>
      <c r="E19" s="4">
        <f>SUM(E5:E12)</f>
        <v>13875</v>
      </c>
      <c r="F19" s="4">
        <f>SUM(F5:F12)</f>
        <v>16775</v>
      </c>
      <c r="G19" s="4">
        <f>SUM(G5:G12)</f>
        <v>21485</v>
      </c>
      <c r="H19" s="4">
        <f>SUM(H5:H12)</f>
        <v>20361</v>
      </c>
      <c r="I19" s="4">
        <f>SUM(I5:I17)</f>
        <v>34177</v>
      </c>
      <c r="J19" s="2"/>
    </row>
    <row r="20" spans="1:11" x14ac:dyDescent="0.3">
      <c r="F20" s="2"/>
      <c r="J20" s="2"/>
    </row>
    <row r="21" spans="1:11" x14ac:dyDescent="0.3">
      <c r="A21" s="1" t="s">
        <v>2</v>
      </c>
      <c r="F21" s="2"/>
      <c r="J21" s="2"/>
    </row>
    <row r="22" spans="1:11" x14ac:dyDescent="0.3">
      <c r="B22" t="s">
        <v>3</v>
      </c>
      <c r="C22">
        <v>3900</v>
      </c>
      <c r="D22">
        <v>3747</v>
      </c>
      <c r="E22">
        <v>3837</v>
      </c>
      <c r="F22" s="4">
        <v>4200</v>
      </c>
      <c r="G22">
        <v>4764</v>
      </c>
      <c r="H22">
        <v>4500</v>
      </c>
      <c r="I22">
        <v>4500</v>
      </c>
      <c r="J22" s="4"/>
      <c r="K22" s="7" t="s">
        <v>17</v>
      </c>
    </row>
    <row r="23" spans="1:11" x14ac:dyDescent="0.3">
      <c r="B23" t="s">
        <v>4</v>
      </c>
      <c r="C23">
        <v>3617</v>
      </c>
      <c r="D23">
        <v>4275</v>
      </c>
      <c r="E23">
        <v>4620</v>
      </c>
      <c r="F23" s="4">
        <v>4820</v>
      </c>
      <c r="G23">
        <v>4460</v>
      </c>
      <c r="H23">
        <v>4820</v>
      </c>
      <c r="I23">
        <v>4820</v>
      </c>
      <c r="J23" s="4"/>
      <c r="K23" s="7" t="s">
        <v>17</v>
      </c>
    </row>
    <row r="24" spans="1:11" x14ac:dyDescent="0.3">
      <c r="B24" t="s">
        <v>15</v>
      </c>
      <c r="C24">
        <v>185</v>
      </c>
      <c r="D24">
        <v>10</v>
      </c>
      <c r="E24">
        <v>190</v>
      </c>
      <c r="F24" s="4">
        <v>180</v>
      </c>
      <c r="G24">
        <v>190</v>
      </c>
      <c r="H24">
        <v>190</v>
      </c>
      <c r="J24" s="4"/>
    </row>
    <row r="25" spans="1:11" x14ac:dyDescent="0.3">
      <c r="B25" t="s">
        <v>23</v>
      </c>
      <c r="C25">
        <v>448</v>
      </c>
      <c r="D25">
        <v>406</v>
      </c>
      <c r="E25">
        <v>1060</v>
      </c>
      <c r="F25" s="4">
        <v>1100</v>
      </c>
      <c r="G25">
        <v>801</v>
      </c>
      <c r="H25">
        <v>700</v>
      </c>
      <c r="I25">
        <v>759</v>
      </c>
      <c r="J25" s="4"/>
    </row>
    <row r="26" spans="1:11" x14ac:dyDescent="0.3">
      <c r="B26" t="s">
        <v>5</v>
      </c>
      <c r="D26">
        <v>213</v>
      </c>
      <c r="E26">
        <v>2363</v>
      </c>
      <c r="F26" s="4">
        <v>2000</v>
      </c>
      <c r="G26">
        <v>2110</v>
      </c>
      <c r="H26">
        <v>4350</v>
      </c>
      <c r="I26">
        <v>525</v>
      </c>
      <c r="J26" s="4"/>
      <c r="K26" s="7" t="s">
        <v>17</v>
      </c>
    </row>
    <row r="27" spans="1:11" x14ac:dyDescent="0.3">
      <c r="B27" s="7" t="s">
        <v>29</v>
      </c>
      <c r="E27">
        <v>664</v>
      </c>
      <c r="F27" s="4">
        <v>675</v>
      </c>
      <c r="G27">
        <v>800</v>
      </c>
      <c r="H27">
        <v>800</v>
      </c>
      <c r="I27">
        <v>750</v>
      </c>
      <c r="J27" s="4"/>
    </row>
    <row r="28" spans="1:11" x14ac:dyDescent="0.3">
      <c r="B28" t="s">
        <v>21</v>
      </c>
      <c r="C28">
        <v>120</v>
      </c>
      <c r="F28" s="4">
        <v>100</v>
      </c>
      <c r="J28" s="4"/>
    </row>
    <row r="29" spans="1:11" x14ac:dyDescent="0.3">
      <c r="B29" t="s">
        <v>6</v>
      </c>
      <c r="C29">
        <v>485</v>
      </c>
      <c r="D29">
        <v>717</v>
      </c>
      <c r="E29">
        <v>560</v>
      </c>
      <c r="F29" s="4">
        <v>700</v>
      </c>
      <c r="G29">
        <v>223</v>
      </c>
      <c r="H29">
        <v>300</v>
      </c>
      <c r="I29">
        <v>610</v>
      </c>
      <c r="J29" s="4"/>
    </row>
    <row r="30" spans="1:11" x14ac:dyDescent="0.3">
      <c r="B30" t="s">
        <v>22</v>
      </c>
      <c r="C30">
        <v>2555</v>
      </c>
      <c r="D30">
        <v>1457</v>
      </c>
      <c r="E30">
        <v>1425</v>
      </c>
      <c r="F30" s="4">
        <v>1500</v>
      </c>
      <c r="G30">
        <v>2969</v>
      </c>
      <c r="H30">
        <v>1525</v>
      </c>
      <c r="I30">
        <v>2144</v>
      </c>
      <c r="J30" s="4"/>
    </row>
    <row r="31" spans="1:11" x14ac:dyDescent="0.3">
      <c r="B31" t="s">
        <v>7</v>
      </c>
      <c r="D31">
        <v>353</v>
      </c>
      <c r="E31">
        <v>273</v>
      </c>
      <c r="F31" s="4">
        <v>300</v>
      </c>
      <c r="G31">
        <v>92</v>
      </c>
      <c r="H31">
        <v>100</v>
      </c>
      <c r="I31">
        <v>798</v>
      </c>
      <c r="J31" s="4"/>
    </row>
    <row r="32" spans="1:11" x14ac:dyDescent="0.3">
      <c r="B32" s="3" t="s">
        <v>27</v>
      </c>
      <c r="C32">
        <v>103</v>
      </c>
      <c r="D32">
        <v>245</v>
      </c>
      <c r="E32">
        <v>126</v>
      </c>
      <c r="F32" s="4">
        <v>0</v>
      </c>
      <c r="G32">
        <v>204</v>
      </c>
      <c r="I32">
        <v>-48</v>
      </c>
      <c r="J32" s="4"/>
    </row>
    <row r="33" spans="1:11" x14ac:dyDescent="0.3">
      <c r="B33" t="s">
        <v>8</v>
      </c>
      <c r="C33">
        <v>384</v>
      </c>
      <c r="D33">
        <v>705</v>
      </c>
      <c r="E33">
        <v>610</v>
      </c>
      <c r="F33" s="4">
        <v>650</v>
      </c>
      <c r="G33">
        <v>587</v>
      </c>
      <c r="H33">
        <v>600</v>
      </c>
      <c r="I33">
        <v>996</v>
      </c>
      <c r="J33" s="4"/>
    </row>
    <row r="34" spans="1:11" ht="15.6" customHeight="1" x14ac:dyDescent="0.3">
      <c r="B34" t="s">
        <v>16</v>
      </c>
      <c r="C34">
        <v>680</v>
      </c>
      <c r="D34">
        <v>1894</v>
      </c>
      <c r="E34">
        <v>-212</v>
      </c>
      <c r="F34" s="4">
        <v>600</v>
      </c>
      <c r="G34">
        <v>436</v>
      </c>
      <c r="H34">
        <v>500</v>
      </c>
      <c r="I34">
        <v>455</v>
      </c>
      <c r="J34" s="5" t="s">
        <v>17</v>
      </c>
    </row>
    <row r="35" spans="1:11" x14ac:dyDescent="0.3">
      <c r="B35" t="s">
        <v>31</v>
      </c>
      <c r="C35">
        <v>35</v>
      </c>
      <c r="D35">
        <v>169</v>
      </c>
      <c r="E35">
        <v>250</v>
      </c>
      <c r="F35" s="4">
        <v>200</v>
      </c>
      <c r="H35">
        <v>1395</v>
      </c>
      <c r="I35">
        <v>70</v>
      </c>
      <c r="J35" s="4"/>
      <c r="K35" s="7" t="s">
        <v>17</v>
      </c>
    </row>
    <row r="36" spans="1:11" x14ac:dyDescent="0.3">
      <c r="B36" t="s">
        <v>9</v>
      </c>
      <c r="C36">
        <v>357</v>
      </c>
      <c r="E36">
        <v>400</v>
      </c>
      <c r="F36" s="4"/>
      <c r="G36">
        <v>250</v>
      </c>
      <c r="J36" s="4" t="s">
        <v>17</v>
      </c>
    </row>
    <row r="37" spans="1:11" x14ac:dyDescent="0.3">
      <c r="B37" t="s">
        <v>10</v>
      </c>
      <c r="C37">
        <v>235</v>
      </c>
      <c r="D37">
        <v>15</v>
      </c>
      <c r="F37" s="4">
        <v>250</v>
      </c>
      <c r="G37">
        <v>14</v>
      </c>
      <c r="H37">
        <v>325</v>
      </c>
      <c r="I37">
        <v>45</v>
      </c>
      <c r="J37" s="4"/>
    </row>
    <row r="38" spans="1:11" x14ac:dyDescent="0.3">
      <c r="B38" t="s">
        <v>26</v>
      </c>
      <c r="C38">
        <v>-915</v>
      </c>
      <c r="D38">
        <v>235</v>
      </c>
      <c r="E38">
        <v>241</v>
      </c>
      <c r="F38" s="4">
        <v>241</v>
      </c>
      <c r="G38">
        <v>241</v>
      </c>
      <c r="H38">
        <v>241</v>
      </c>
      <c r="I38">
        <v>245</v>
      </c>
      <c r="J38" s="4"/>
    </row>
    <row r="39" spans="1:11" x14ac:dyDescent="0.3">
      <c r="F39" s="2"/>
      <c r="J39" s="2"/>
    </row>
    <row r="40" spans="1:11" x14ac:dyDescent="0.3">
      <c r="B40" s="1" t="s">
        <v>12</v>
      </c>
      <c r="C40" s="6">
        <v>12789</v>
      </c>
      <c r="D40" s="6">
        <v>14441</v>
      </c>
      <c r="E40" s="4">
        <f>SUM(E22:E38)</f>
        <v>16407</v>
      </c>
      <c r="F40" s="4">
        <f>SUM(F22:F38)</f>
        <v>17516</v>
      </c>
      <c r="G40" s="4">
        <f>SUM(G22:G38)</f>
        <v>18141</v>
      </c>
      <c r="H40" s="4">
        <f>SUM(H22:H38)</f>
        <v>20346</v>
      </c>
      <c r="I40" s="4">
        <f>SUM(I22:I38)</f>
        <v>16669</v>
      </c>
      <c r="J40" s="2"/>
    </row>
    <row r="41" spans="1:11" x14ac:dyDescent="0.3">
      <c r="F41" s="2"/>
      <c r="J41" s="2"/>
    </row>
    <row r="42" spans="1:11" x14ac:dyDescent="0.3">
      <c r="A42" s="1" t="s">
        <v>13</v>
      </c>
      <c r="C42" s="6">
        <v>3386</v>
      </c>
      <c r="D42" s="8">
        <v>-1186</v>
      </c>
      <c r="E42" s="4">
        <f>E19-E40</f>
        <v>-2532</v>
      </c>
      <c r="F42" s="4">
        <f>F19-F40</f>
        <v>-741</v>
      </c>
      <c r="G42" s="4">
        <f>G19-G40</f>
        <v>3344</v>
      </c>
      <c r="H42" s="4">
        <f>H19-H40</f>
        <v>15</v>
      </c>
      <c r="I42" s="4">
        <f>I19-I40</f>
        <v>17508</v>
      </c>
      <c r="J42" s="2"/>
    </row>
    <row r="43" spans="1:11" x14ac:dyDescent="0.3">
      <c r="E43" s="2"/>
      <c r="F43" s="2"/>
      <c r="G43" s="2"/>
      <c r="H43" s="2"/>
      <c r="I43" s="2"/>
      <c r="J43" s="2"/>
    </row>
    <row r="44" spans="1:11" x14ac:dyDescent="0.3">
      <c r="B44" s="7" t="s">
        <v>42</v>
      </c>
    </row>
    <row r="45" spans="1:11" x14ac:dyDescent="0.3">
      <c r="B45" s="7" t="s">
        <v>43</v>
      </c>
    </row>
    <row r="46" spans="1:11" x14ac:dyDescent="0.3">
      <c r="B46" s="7" t="s">
        <v>44</v>
      </c>
    </row>
    <row r="47" spans="1:11" x14ac:dyDescent="0.3">
      <c r="B47" s="7" t="s">
        <v>45</v>
      </c>
    </row>
  </sheetData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2017-02-09T03:56:57Z</cp:lastPrinted>
  <dcterms:created xsi:type="dcterms:W3CDTF">2009-12-06T02:59:02Z</dcterms:created>
  <dcterms:modified xsi:type="dcterms:W3CDTF">2018-01-04T16:11:42Z</dcterms:modified>
</cp:coreProperties>
</file>