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owd\Desktop\"/>
    </mc:Choice>
  </mc:AlternateContent>
  <xr:revisionPtr revIDLastSave="0" documentId="8_{FDBB185B-215D-4CEC-AE61-61074751BB59}" xr6:coauthVersionLast="32" xr6:coauthVersionMax="32" xr10:uidLastSave="{00000000-0000-0000-0000-000000000000}"/>
  <bookViews>
    <workbookView xWindow="0" yWindow="0" windowWidth="15050" windowHeight="11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Sheet1!$A$1:$J$45</definedName>
  </definedNames>
  <calcPr calcId="162913"/>
</workbook>
</file>

<file path=xl/calcChain.xml><?xml version="1.0" encoding="utf-8"?>
<calcChain xmlns="http://schemas.openxmlformats.org/spreadsheetml/2006/main">
  <c r="I18" i="1" l="1"/>
  <c r="I39" i="1" l="1"/>
  <c r="I45" i="1" s="1"/>
  <c r="I43" i="1" l="1"/>
  <c r="H39" i="1"/>
  <c r="H18" i="1"/>
  <c r="H43" i="1" s="1"/>
  <c r="G18" i="1" l="1"/>
  <c r="G39" i="1" l="1"/>
  <c r="G43" i="1" s="1"/>
  <c r="F39" i="1" l="1"/>
  <c r="F18" i="1"/>
  <c r="D18" i="1"/>
  <c r="D39" i="1"/>
  <c r="E39" i="1"/>
  <c r="E18" i="1"/>
  <c r="E43" i="1" l="1"/>
  <c r="F43" i="1"/>
  <c r="D43" i="1"/>
</calcChain>
</file>

<file path=xl/sharedStrings.xml><?xml version="1.0" encoding="utf-8"?>
<sst xmlns="http://schemas.openxmlformats.org/spreadsheetml/2006/main" count="63" uniqueCount="41">
  <si>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</si>
  <si>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</si>
  <si>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</si>
  <si>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</si>
  <si>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</si>
  <si>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</si>
  <si>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</si>
  <si>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</si>
  <si>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</si>
  <si>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</si>
  <si>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</si>
  <si>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</si>
  <si>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</si>
  <si>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</si>
  <si>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</si>
  <si>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</si>
  <si>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</si>
  <si>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</si>
  <si>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</si>
  <si>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</si>
  <si>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</si>
  <si>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</si>
  <si>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</si>
  <si>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</si>
  <si>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</si>
  <si>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</si>
  <si>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</si>
  <si>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</si>
  <si>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</si>
  <si>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</si>
  <si>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Public relations/ MKT</t>
  </si>
  <si>
    <t>Charitable - chapter</t>
  </si>
  <si>
    <t>Charitable - Benevity</t>
  </si>
  <si>
    <t>Charitable - Harmony Foundation</t>
  </si>
  <si>
    <t>Charitable - total</t>
  </si>
  <si>
    <t>Show profit 2017</t>
  </si>
  <si>
    <t>Show profit 2018</t>
  </si>
  <si>
    <t>Risers</t>
  </si>
  <si>
    <t>Charitable - Youth</t>
  </si>
  <si>
    <t>Profit without risers</t>
  </si>
  <si>
    <t>2018 Palo Alto - Mountain View Chapter Actual versus budget 5/29/18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</si>
</sst>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17" workbookViewId="0">
      <selection activeCell="I45" sqref="I45"/>
    </sheetView>
  </sheetViews>
  <sheetFormatPr defaultRowHeight="15.5" x14ac:dyDescent="0.35"/>
  <cols>
    <col min="1" max="1" width="2.4140625" customWidth="1"/>
    <col min="2" max="2" width="21.9140625" customWidth="1"/>
    <col min="3" max="3" width="9.4140625" customWidth="1"/>
    <col min="4" max="4" width="9.58203125" customWidth="1"/>
    <col min="5" max="6" width="9.08203125" customWidth="1"/>
    <col min="7" max="7" width="9.6640625" customWidth="1"/>
    <col min="8" max="8" width="9.08203125" customWidth="1"/>
    <col min="9" max="9" width="9.4140625" customWidth="1"/>
    <col min="10" max="10" width="20.5" customWidth="1"/>
  </cols>
  <sheetData>
    <row r="1" spans="1:11" x14ac:dyDescent="0.35">
      <c r="A1" s="7" t="s">
        <v>40</v>
      </c>
    </row>
    <row r="2" spans="1:11" x14ac:dyDescent="0.35">
      <c r="C2">
        <v>2014</v>
      </c>
      <c r="D2">
        <v>2015</v>
      </c>
      <c r="E2">
        <v>2016</v>
      </c>
      <c r="F2" s="7">
        <v>2017</v>
      </c>
      <c r="G2" s="7">
        <v>2017</v>
      </c>
      <c r="H2" s="1">
        <v>2018</v>
      </c>
      <c r="I2" s="1">
        <v>2018</v>
      </c>
      <c r="J2" s="2"/>
    </row>
    <row r="3" spans="1:11" x14ac:dyDescent="0.35">
      <c r="C3" s="2" t="s">
        <v>24</v>
      </c>
      <c r="D3" s="2" t="s">
        <v>24</v>
      </c>
      <c r="E3" s="2" t="s">
        <v>24</v>
      </c>
      <c r="F3" s="11" t="s">
        <v>28</v>
      </c>
      <c r="G3" s="11" t="s">
        <v>24</v>
      </c>
      <c r="H3" s="9" t="s">
        <v>28</v>
      </c>
      <c r="I3" s="9" t="s">
        <v>24</v>
      </c>
      <c r="J3" s="2"/>
    </row>
    <row r="4" spans="1:11" x14ac:dyDescent="0.35">
      <c r="A4" s="1" t="s">
        <v>0</v>
      </c>
      <c r="F4" s="9" t="s">
        <v>17</v>
      </c>
      <c r="G4" s="9"/>
      <c r="H4" s="9" t="s">
        <v>17</v>
      </c>
      <c r="I4" s="9"/>
      <c r="J4" s="2"/>
    </row>
    <row r="5" spans="1:11" x14ac:dyDescent="0.35">
      <c r="B5" t="s">
        <v>1</v>
      </c>
      <c r="C5">
        <v>1775</v>
      </c>
      <c r="D5">
        <v>1645</v>
      </c>
      <c r="E5">
        <v>1873</v>
      </c>
      <c r="F5">
        <v>2400</v>
      </c>
      <c r="G5">
        <v>2296</v>
      </c>
      <c r="H5">
        <v>2300</v>
      </c>
      <c r="I5">
        <v>886</v>
      </c>
      <c r="J5" s="4"/>
      <c r="K5" s="7" t="s">
        <v>17</v>
      </c>
    </row>
    <row r="6" spans="1:11" x14ac:dyDescent="0.35">
      <c r="B6" t="s">
        <v>18</v>
      </c>
      <c r="C6">
        <v>3668</v>
      </c>
      <c r="D6">
        <v>2895</v>
      </c>
      <c r="E6">
        <v>3474</v>
      </c>
      <c r="F6">
        <v>3000</v>
      </c>
      <c r="G6">
        <v>4637</v>
      </c>
      <c r="H6">
        <v>2500</v>
      </c>
      <c r="I6">
        <v>3402</v>
      </c>
      <c r="J6" s="4" t="s">
        <v>17</v>
      </c>
    </row>
    <row r="7" spans="1:11" x14ac:dyDescent="0.35">
      <c r="B7" t="s">
        <v>19</v>
      </c>
      <c r="C7">
        <v>364</v>
      </c>
      <c r="D7">
        <v>474</v>
      </c>
      <c r="E7">
        <v>1044</v>
      </c>
      <c r="F7">
        <v>650</v>
      </c>
      <c r="G7">
        <v>1314</v>
      </c>
      <c r="H7">
        <v>1200</v>
      </c>
      <c r="I7">
        <v>762</v>
      </c>
      <c r="J7" s="4" t="s">
        <v>25</v>
      </c>
    </row>
    <row r="8" spans="1:11" x14ac:dyDescent="0.35">
      <c r="B8" t="s">
        <v>14</v>
      </c>
      <c r="D8">
        <v>300</v>
      </c>
      <c r="E8">
        <v>400</v>
      </c>
      <c r="F8">
        <v>500</v>
      </c>
      <c r="G8">
        <v>675</v>
      </c>
      <c r="H8">
        <v>500</v>
      </c>
      <c r="I8">
        <v>275</v>
      </c>
      <c r="J8" s="4"/>
    </row>
    <row r="9" spans="1:11" x14ac:dyDescent="0.35">
      <c r="B9" s="7" t="s">
        <v>35</v>
      </c>
      <c r="C9">
        <v>3028</v>
      </c>
      <c r="D9">
        <v>776</v>
      </c>
      <c r="E9">
        <v>1606</v>
      </c>
      <c r="F9">
        <v>2000</v>
      </c>
      <c r="G9">
        <v>1223</v>
      </c>
      <c r="J9" s="4"/>
    </row>
    <row r="10" spans="1:11" x14ac:dyDescent="0.35">
      <c r="B10" s="7" t="s">
        <v>36</v>
      </c>
      <c r="G10">
        <v>-991</v>
      </c>
      <c r="H10">
        <v>1000</v>
      </c>
      <c r="I10">
        <v>-1777</v>
      </c>
      <c r="J10" s="10" t="s">
        <v>17</v>
      </c>
    </row>
    <row r="11" spans="1:11" x14ac:dyDescent="0.35">
      <c r="B11" t="s">
        <v>20</v>
      </c>
      <c r="C11">
        <v>3298</v>
      </c>
      <c r="D11">
        <v>4732</v>
      </c>
      <c r="E11">
        <v>4804</v>
      </c>
      <c r="F11">
        <v>4500</v>
      </c>
      <c r="G11">
        <v>2727</v>
      </c>
      <c r="H11">
        <v>3000</v>
      </c>
      <c r="I11">
        <v>-66</v>
      </c>
      <c r="J11" s="4"/>
      <c r="K11" s="7" t="s">
        <v>17</v>
      </c>
    </row>
    <row r="12" spans="1:11" x14ac:dyDescent="0.35">
      <c r="B12" s="7" t="s">
        <v>34</v>
      </c>
      <c r="C12">
        <v>1122</v>
      </c>
      <c r="D12">
        <v>3053</v>
      </c>
      <c r="E12">
        <v>8284</v>
      </c>
      <c r="F12">
        <v>7311</v>
      </c>
      <c r="G12" t="s">
        <v>17</v>
      </c>
      <c r="J12" s="10" t="s">
        <v>17</v>
      </c>
      <c r="K12" s="7" t="s">
        <v>17</v>
      </c>
    </row>
    <row r="13" spans="1:11" x14ac:dyDescent="0.35">
      <c r="B13" s="7" t="s">
        <v>31</v>
      </c>
      <c r="G13">
        <v>2771</v>
      </c>
      <c r="H13">
        <v>2500</v>
      </c>
      <c r="I13">
        <v>1535</v>
      </c>
      <c r="J13" s="4" t="s">
        <v>17</v>
      </c>
      <c r="K13" s="7"/>
    </row>
    <row r="14" spans="1:11" x14ac:dyDescent="0.35">
      <c r="B14" s="7" t="s">
        <v>32</v>
      </c>
      <c r="G14">
        <v>3031</v>
      </c>
      <c r="H14">
        <v>2500</v>
      </c>
      <c r="I14">
        <v>2284</v>
      </c>
      <c r="J14" s="4" t="s">
        <v>17</v>
      </c>
      <c r="K14" s="7"/>
    </row>
    <row r="15" spans="1:11" x14ac:dyDescent="0.35">
      <c r="B15" s="7" t="s">
        <v>33</v>
      </c>
      <c r="G15">
        <v>2101</v>
      </c>
      <c r="H15">
        <v>2100</v>
      </c>
      <c r="I15">
        <v>775</v>
      </c>
      <c r="J15" s="4" t="s">
        <v>17</v>
      </c>
      <c r="K15" s="7"/>
    </row>
    <row r="16" spans="1:11" x14ac:dyDescent="0.35">
      <c r="B16" s="7" t="s">
        <v>38</v>
      </c>
      <c r="I16">
        <v>120</v>
      </c>
      <c r="J16" s="4"/>
      <c r="K16" s="7"/>
    </row>
    <row r="17" spans="1:11" x14ac:dyDescent="0.35">
      <c r="J17" s="2"/>
    </row>
    <row r="18" spans="1:11" x14ac:dyDescent="0.35">
      <c r="B18" s="1" t="s">
        <v>11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SUM(F5:F12)</f>
        <v>20361</v>
      </c>
      <c r="G18" s="4">
        <f>SUM(G5:G15)</f>
        <v>19784</v>
      </c>
      <c r="H18" s="4">
        <f>SUM(H5:H15)</f>
        <v>17600</v>
      </c>
      <c r="I18" s="4">
        <f>SUM(I5:I16)</f>
        <v>8196</v>
      </c>
      <c r="J18" s="2"/>
    </row>
    <row r="19" spans="1:11" x14ac:dyDescent="0.35">
      <c r="J19" s="2"/>
    </row>
    <row r="20" spans="1:11" x14ac:dyDescent="0.35">
      <c r="A20" s="1" t="s">
        <v>2</v>
      </c>
      <c r="J20" s="2"/>
    </row>
    <row r="21" spans="1:11" x14ac:dyDescent="0.35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4500</v>
      </c>
      <c r="H21">
        <v>4500</v>
      </c>
      <c r="I21">
        <v>2950</v>
      </c>
      <c r="J21" s="4"/>
      <c r="K21" s="7" t="s">
        <v>17</v>
      </c>
    </row>
    <row r="22" spans="1:11" x14ac:dyDescent="0.35">
      <c r="B22" t="s">
        <v>4</v>
      </c>
      <c r="C22">
        <v>4275</v>
      </c>
      <c r="D22">
        <v>4620</v>
      </c>
      <c r="E22">
        <v>4460</v>
      </c>
      <c r="F22">
        <v>4820</v>
      </c>
      <c r="G22">
        <v>4820</v>
      </c>
      <c r="H22">
        <v>4820</v>
      </c>
      <c r="I22">
        <v>1150</v>
      </c>
      <c r="J22" s="4"/>
      <c r="K22" s="7" t="s">
        <v>17</v>
      </c>
    </row>
    <row r="23" spans="1:11" x14ac:dyDescent="0.35">
      <c r="B23" t="s">
        <v>15</v>
      </c>
      <c r="C23">
        <v>10</v>
      </c>
      <c r="D23">
        <v>190</v>
      </c>
      <c r="E23">
        <v>190</v>
      </c>
      <c r="F23">
        <v>190</v>
      </c>
      <c r="H23">
        <v>180</v>
      </c>
      <c r="I23">
        <v>215</v>
      </c>
      <c r="J23" s="4"/>
    </row>
    <row r="24" spans="1:11" x14ac:dyDescent="0.35">
      <c r="B24" t="s">
        <v>23</v>
      </c>
      <c r="C24">
        <v>406</v>
      </c>
      <c r="D24">
        <v>1060</v>
      </c>
      <c r="E24">
        <v>801</v>
      </c>
      <c r="F24">
        <v>700</v>
      </c>
      <c r="G24">
        <v>759</v>
      </c>
      <c r="H24">
        <v>500</v>
      </c>
      <c r="I24">
        <v>0</v>
      </c>
      <c r="J24" s="4"/>
    </row>
    <row r="25" spans="1:11" x14ac:dyDescent="0.35">
      <c r="B25" t="s">
        <v>5</v>
      </c>
      <c r="C25">
        <v>213</v>
      </c>
      <c r="D25">
        <v>2363</v>
      </c>
      <c r="E25">
        <v>2110</v>
      </c>
      <c r="F25">
        <v>4350</v>
      </c>
      <c r="G25">
        <v>525</v>
      </c>
      <c r="H25">
        <v>1500</v>
      </c>
      <c r="I25">
        <v>1200</v>
      </c>
      <c r="J25" s="4"/>
      <c r="K25" s="7" t="s">
        <v>17</v>
      </c>
    </row>
    <row r="26" spans="1:11" x14ac:dyDescent="0.35">
      <c r="B26" s="7" t="s">
        <v>29</v>
      </c>
      <c r="D26">
        <v>664</v>
      </c>
      <c r="E26">
        <v>800</v>
      </c>
      <c r="F26">
        <v>800</v>
      </c>
      <c r="G26">
        <v>750</v>
      </c>
      <c r="H26">
        <v>1200</v>
      </c>
      <c r="I26">
        <v>0</v>
      </c>
      <c r="J26" s="4"/>
    </row>
    <row r="27" spans="1:11" x14ac:dyDescent="0.35">
      <c r="B27" t="s">
        <v>21</v>
      </c>
      <c r="J27" s="4"/>
    </row>
    <row r="28" spans="1:11" x14ac:dyDescent="0.35">
      <c r="B28" t="s">
        <v>6</v>
      </c>
      <c r="C28">
        <v>717</v>
      </c>
      <c r="D28">
        <v>560</v>
      </c>
      <c r="E28">
        <v>223</v>
      </c>
      <c r="F28">
        <v>300</v>
      </c>
      <c r="G28">
        <v>610</v>
      </c>
      <c r="H28">
        <v>300</v>
      </c>
      <c r="I28">
        <v>581</v>
      </c>
      <c r="J28" s="4"/>
    </row>
    <row r="29" spans="1:11" x14ac:dyDescent="0.35">
      <c r="B29" t="s">
        <v>22</v>
      </c>
      <c r="C29">
        <v>1457</v>
      </c>
      <c r="D29">
        <v>1425</v>
      </c>
      <c r="E29">
        <v>2969</v>
      </c>
      <c r="F29">
        <v>1525</v>
      </c>
      <c r="G29">
        <v>2144</v>
      </c>
      <c r="H29">
        <v>1665</v>
      </c>
      <c r="I29">
        <v>958</v>
      </c>
      <c r="J29" s="4"/>
    </row>
    <row r="30" spans="1:11" x14ac:dyDescent="0.35">
      <c r="B30" t="s">
        <v>7</v>
      </c>
      <c r="C30">
        <v>353</v>
      </c>
      <c r="D30">
        <v>273</v>
      </c>
      <c r="E30">
        <v>92</v>
      </c>
      <c r="F30">
        <v>100</v>
      </c>
      <c r="G30">
        <v>798</v>
      </c>
      <c r="H30">
        <v>200</v>
      </c>
      <c r="I30">
        <v>0</v>
      </c>
      <c r="J30" s="4"/>
    </row>
    <row r="31" spans="1:11" x14ac:dyDescent="0.35">
      <c r="B31" s="3" t="s">
        <v>27</v>
      </c>
      <c r="C31">
        <v>245</v>
      </c>
      <c r="D31">
        <v>126</v>
      </c>
      <c r="E31">
        <v>204</v>
      </c>
      <c r="G31">
        <v>-48</v>
      </c>
      <c r="H31">
        <v>0</v>
      </c>
      <c r="I31">
        <v>-90</v>
      </c>
      <c r="J31" s="4"/>
    </row>
    <row r="32" spans="1:11" x14ac:dyDescent="0.35">
      <c r="B32" t="s">
        <v>8</v>
      </c>
      <c r="C32">
        <v>705</v>
      </c>
      <c r="D32">
        <v>610</v>
      </c>
      <c r="E32">
        <v>587</v>
      </c>
      <c r="F32">
        <v>600</v>
      </c>
      <c r="G32">
        <v>996</v>
      </c>
      <c r="H32">
        <v>996</v>
      </c>
      <c r="I32">
        <v>791</v>
      </c>
      <c r="J32" s="4"/>
    </row>
    <row r="33" spans="1:11" ht="15.65" customHeight="1" x14ac:dyDescent="0.35">
      <c r="B33" t="s">
        <v>16</v>
      </c>
      <c r="C33">
        <v>1894</v>
      </c>
      <c r="D33">
        <v>-212</v>
      </c>
      <c r="E33">
        <v>436</v>
      </c>
      <c r="F33">
        <v>500</v>
      </c>
      <c r="G33">
        <v>455</v>
      </c>
      <c r="H33">
        <v>500</v>
      </c>
      <c r="I33">
        <v>94</v>
      </c>
      <c r="J33" s="5" t="s">
        <v>17</v>
      </c>
    </row>
    <row r="34" spans="1:11" x14ac:dyDescent="0.35">
      <c r="B34" t="s">
        <v>30</v>
      </c>
      <c r="C34">
        <v>169</v>
      </c>
      <c r="D34">
        <v>250</v>
      </c>
      <c r="F34">
        <v>1395</v>
      </c>
      <c r="G34">
        <v>70</v>
      </c>
      <c r="H34">
        <v>825</v>
      </c>
      <c r="I34">
        <v>38</v>
      </c>
      <c r="J34" s="4"/>
      <c r="K34" s="7" t="s">
        <v>17</v>
      </c>
    </row>
    <row r="35" spans="1:11" x14ac:dyDescent="0.35">
      <c r="B35" t="s">
        <v>9</v>
      </c>
      <c r="D35">
        <v>400</v>
      </c>
      <c r="E35">
        <v>250</v>
      </c>
      <c r="I35">
        <v>0</v>
      </c>
      <c r="J35" s="4" t="s">
        <v>17</v>
      </c>
    </row>
    <row r="36" spans="1:11" x14ac:dyDescent="0.35">
      <c r="B36" t="s">
        <v>10</v>
      </c>
      <c r="C36">
        <v>15</v>
      </c>
      <c r="E36">
        <v>14</v>
      </c>
      <c r="F36">
        <v>325</v>
      </c>
      <c r="G36">
        <v>45</v>
      </c>
      <c r="H36">
        <v>100</v>
      </c>
      <c r="I36">
        <v>132</v>
      </c>
      <c r="J36" s="4"/>
    </row>
    <row r="37" spans="1:11" x14ac:dyDescent="0.35">
      <c r="B37" t="s">
        <v>26</v>
      </c>
      <c r="C37">
        <v>235</v>
      </c>
      <c r="D37">
        <v>241</v>
      </c>
      <c r="E37">
        <v>241</v>
      </c>
      <c r="F37">
        <v>241</v>
      </c>
      <c r="G37">
        <v>245</v>
      </c>
      <c r="H37">
        <v>245</v>
      </c>
      <c r="I37">
        <v>0</v>
      </c>
      <c r="J37" s="4"/>
    </row>
    <row r="38" spans="1:11" x14ac:dyDescent="0.35">
      <c r="J38" s="2"/>
    </row>
    <row r="39" spans="1:11" x14ac:dyDescent="0.35">
      <c r="B39" s="1" t="s">
        <v>12</v>
      </c>
      <c r="C39" s="6">
        <v>14441</v>
      </c>
      <c r="D39" s="4">
        <f t="shared" ref="D39:I39" si="0">SUM(D21:D37)</f>
        <v>16407</v>
      </c>
      <c r="E39" s="4">
        <f t="shared" si="0"/>
        <v>18141</v>
      </c>
      <c r="F39" s="4">
        <f t="shared" si="0"/>
        <v>20346</v>
      </c>
      <c r="G39" s="4">
        <f t="shared" si="0"/>
        <v>16669</v>
      </c>
      <c r="H39" s="4">
        <f t="shared" si="0"/>
        <v>17531</v>
      </c>
      <c r="I39" s="4">
        <f t="shared" si="0"/>
        <v>8019</v>
      </c>
      <c r="J39" s="2"/>
    </row>
    <row r="40" spans="1:11" x14ac:dyDescent="0.35">
      <c r="B40" s="1"/>
      <c r="C40" s="6"/>
      <c r="D40" s="4"/>
      <c r="E40" s="4"/>
      <c r="F40" s="4"/>
      <c r="G40" s="4"/>
      <c r="H40" s="4"/>
      <c r="I40" s="4"/>
      <c r="J40" s="2"/>
    </row>
    <row r="41" spans="1:11" x14ac:dyDescent="0.35">
      <c r="B41" t="s">
        <v>37</v>
      </c>
      <c r="G41" s="12">
        <v>14393</v>
      </c>
      <c r="I41" s="12">
        <v>-15795</v>
      </c>
      <c r="J41" s="2"/>
    </row>
    <row r="42" spans="1:11" x14ac:dyDescent="0.35">
      <c r="J42" s="2"/>
    </row>
    <row r="43" spans="1:11" x14ac:dyDescent="0.35">
      <c r="A43" s="1" t="s">
        <v>13</v>
      </c>
      <c r="C43" s="8">
        <v>-1186</v>
      </c>
      <c r="D43" s="4">
        <f>D18-D39</f>
        <v>-2532</v>
      </c>
      <c r="E43" s="4">
        <f>E18-E39</f>
        <v>3344</v>
      </c>
      <c r="F43" s="4">
        <f>F18-F39</f>
        <v>15</v>
      </c>
      <c r="G43" s="4">
        <f>G18+G41-G39</f>
        <v>17508</v>
      </c>
      <c r="H43" s="4">
        <f>H18-H39</f>
        <v>69</v>
      </c>
      <c r="I43" s="4">
        <f>I18+I41-I39</f>
        <v>-15618</v>
      </c>
      <c r="J43" s="2"/>
    </row>
    <row r="44" spans="1:11" x14ac:dyDescent="0.35">
      <c r="D44" s="2"/>
      <c r="E44" s="2"/>
      <c r="F44" s="2"/>
      <c r="G44" s="2"/>
      <c r="H44" s="2"/>
      <c r="I44" s="2"/>
      <c r="J44" s="2"/>
    </row>
    <row r="45" spans="1:11" x14ac:dyDescent="0.35">
      <c r="A45" s="7" t="s">
        <v>39</v>
      </c>
      <c r="I45" s="13">
        <f>I18-I39</f>
        <v>177</v>
      </c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5" x14ac:dyDescent="0.3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Robert Howd</cp:lastModifiedBy>
  <cp:lastPrinted>2018-05-01T18:06:49Z</cp:lastPrinted>
  <dcterms:created xsi:type="dcterms:W3CDTF">2009-12-06T02:59:02Z</dcterms:created>
  <dcterms:modified xsi:type="dcterms:W3CDTF">2018-05-29T21:53:56Z</dcterms:modified>
</cp:coreProperties>
</file>