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5621"/>
</workbook>
</file>

<file path=xl/calcChain.xml><?xml version="1.0" encoding="utf-8"?>
<calcChain xmlns="http://schemas.openxmlformats.org/spreadsheetml/2006/main">
  <c r="I39" i="1" l="1"/>
  <c r="I18" i="1"/>
  <c r="I43" i="1" l="1"/>
  <c r="H18" i="1"/>
  <c r="H39" i="1" l="1"/>
  <c r="H45" i="1" s="1"/>
  <c r="H43" i="1" l="1"/>
  <c r="G39" i="1"/>
  <c r="G18" i="1"/>
  <c r="G43" i="1" l="1"/>
  <c r="F18" i="1"/>
  <c r="F39" i="1" l="1"/>
  <c r="F43" i="1" s="1"/>
  <c r="D18" i="1" l="1"/>
  <c r="D39" i="1"/>
  <c r="E39" i="1"/>
  <c r="E18" i="1"/>
  <c r="E43" i="1" s="1"/>
  <c r="D43" i="1" l="1"/>
</calcChain>
</file>

<file path=xl/sharedStrings.xml><?xml version="1.0" encoding="utf-8"?>
<sst xmlns="http://schemas.openxmlformats.org/spreadsheetml/2006/main" count="65" uniqueCount="42">
  <si>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</si>
  <si>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</si>
  <si>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</si>
  <si>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</si>
  <si>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</si>
  <si>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</si>
  <si>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</si>
  <si>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</si>
  <si>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</si>
  <si>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</si>
  <si>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</si>
  <si>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</si>
  <si>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</si>
  <si>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</si>
  <si>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</si>
  <si>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</si>
  <si>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</si>
  <si>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</si>
  <si>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</si>
  <si>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</si>
  <si>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</si>
  <si>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</si>
  <si>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</si>
  <si>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</si>
  <si>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</si>
  <si>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</si>
  <si>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</si>
  <si>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</si>
  <si>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</si>
  <si>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</si>
  <si>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Benevity</t>
  </si>
  <si>
    <t>Charitable - Harmony Foundation</t>
  </si>
  <si>
    <t>Charitable - total</t>
  </si>
  <si>
    <t>Risers</t>
  </si>
  <si>
    <t>Charitable - Youth</t>
  </si>
  <si>
    <t>Profit without risers</t>
  </si>
  <si>
    <t>Installation dinner/Social</t>
  </si>
  <si>
    <t>2019 Palo Alto - Mountain View Chapter Actual versus budget draft</t>
  </si>
  <si>
    <t>Draft</t>
  </si>
  <si>
    <t>Show profit up to 2017</t>
  </si>
  <si>
    <t>Show profit 2018 plus</t>
  </si>
  <si>
    <t>Charitable - community/chapt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</si>
</sst>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22" workbookViewId="0">
      <selection activeCell="I14" sqref="I14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5" width="9.09765625" customWidth="1"/>
    <col min="6" max="6" width="9.69921875" customWidth="1"/>
    <col min="7" max="7" width="9.09765625" customWidth="1"/>
    <col min="8" max="9" width="9.3984375" customWidth="1"/>
    <col min="10" max="10" width="20.5" customWidth="1"/>
  </cols>
  <sheetData>
    <row r="1" spans="1:11" x14ac:dyDescent="0.3">
      <c r="A1" s="7" t="s">
        <v>37</v>
      </c>
      <c r="I1" s="9" t="s">
        <v>38</v>
      </c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2018</v>
      </c>
      <c r="H2" s="7">
        <v>2018</v>
      </c>
      <c r="I2" s="1">
        <v>2019</v>
      </c>
      <c r="J2" s="2"/>
    </row>
    <row r="3" spans="1:11" x14ac:dyDescent="0.3">
      <c r="C3" s="2" t="s">
        <v>23</v>
      </c>
      <c r="D3" s="2" t="s">
        <v>23</v>
      </c>
      <c r="E3" s="2" t="s">
        <v>23</v>
      </c>
      <c r="F3" s="11" t="s">
        <v>23</v>
      </c>
      <c r="G3" s="11" t="s">
        <v>27</v>
      </c>
      <c r="H3" s="11" t="s">
        <v>23</v>
      </c>
      <c r="I3" s="9" t="s">
        <v>27</v>
      </c>
      <c r="J3" s="2"/>
    </row>
    <row r="4" spans="1:11" x14ac:dyDescent="0.3">
      <c r="A4" s="1" t="s">
        <v>0</v>
      </c>
      <c r="F4" s="9"/>
      <c r="G4" s="9" t="s">
        <v>16</v>
      </c>
      <c r="H4" s="9"/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2296</v>
      </c>
      <c r="G5">
        <v>2300</v>
      </c>
      <c r="H5">
        <v>2124</v>
      </c>
      <c r="I5">
        <v>2200</v>
      </c>
      <c r="J5" s="4"/>
      <c r="K5" s="7" t="s">
        <v>16</v>
      </c>
    </row>
    <row r="6" spans="1:11" x14ac:dyDescent="0.3">
      <c r="B6" t="s">
        <v>17</v>
      </c>
      <c r="C6">
        <v>3668</v>
      </c>
      <c r="D6">
        <v>2895</v>
      </c>
      <c r="E6">
        <v>3474</v>
      </c>
      <c r="F6">
        <v>4637</v>
      </c>
      <c r="G6">
        <v>2500</v>
      </c>
      <c r="H6">
        <v>3402</v>
      </c>
      <c r="I6">
        <v>3000</v>
      </c>
      <c r="J6" s="4" t="s">
        <v>16</v>
      </c>
    </row>
    <row r="7" spans="1:11" x14ac:dyDescent="0.3">
      <c r="B7" t="s">
        <v>18</v>
      </c>
      <c r="C7">
        <v>364</v>
      </c>
      <c r="D7">
        <v>474</v>
      </c>
      <c r="E7">
        <v>1044</v>
      </c>
      <c r="F7">
        <v>1314</v>
      </c>
      <c r="G7">
        <v>1200</v>
      </c>
      <c r="H7">
        <v>588</v>
      </c>
      <c r="I7">
        <v>500</v>
      </c>
      <c r="J7" s="4" t="s">
        <v>24</v>
      </c>
    </row>
    <row r="8" spans="1:11" x14ac:dyDescent="0.3">
      <c r="B8" t="s">
        <v>14</v>
      </c>
      <c r="D8">
        <v>300</v>
      </c>
      <c r="E8">
        <v>400</v>
      </c>
      <c r="F8">
        <v>675</v>
      </c>
      <c r="G8">
        <v>500</v>
      </c>
      <c r="H8">
        <v>350</v>
      </c>
      <c r="I8">
        <v>300</v>
      </c>
      <c r="J8" s="4"/>
    </row>
    <row r="9" spans="1:11" x14ac:dyDescent="0.3">
      <c r="B9" s="7" t="s">
        <v>39</v>
      </c>
      <c r="C9">
        <v>3028</v>
      </c>
      <c r="D9">
        <v>776</v>
      </c>
      <c r="E9">
        <v>1606</v>
      </c>
      <c r="F9">
        <v>1223</v>
      </c>
      <c r="J9" s="4"/>
    </row>
    <row r="10" spans="1:11" x14ac:dyDescent="0.3">
      <c r="B10" s="7" t="s">
        <v>40</v>
      </c>
      <c r="F10">
        <v>-991</v>
      </c>
      <c r="G10">
        <v>1000</v>
      </c>
      <c r="H10">
        <v>-2197</v>
      </c>
      <c r="I10">
        <v>1000</v>
      </c>
      <c r="J10" s="10" t="s">
        <v>16</v>
      </c>
    </row>
    <row r="11" spans="1:11" x14ac:dyDescent="0.3">
      <c r="B11" t="s">
        <v>19</v>
      </c>
      <c r="C11">
        <v>3298</v>
      </c>
      <c r="D11">
        <v>4732</v>
      </c>
      <c r="E11">
        <v>4804</v>
      </c>
      <c r="F11">
        <v>2727</v>
      </c>
      <c r="G11">
        <v>3000</v>
      </c>
      <c r="H11">
        <v>4135</v>
      </c>
      <c r="I11">
        <v>3500</v>
      </c>
      <c r="J11" s="4"/>
      <c r="K11" s="7" t="s">
        <v>16</v>
      </c>
    </row>
    <row r="12" spans="1:11" x14ac:dyDescent="0.3">
      <c r="B12" s="7" t="s">
        <v>32</v>
      </c>
      <c r="C12">
        <v>1122</v>
      </c>
      <c r="D12">
        <v>3053</v>
      </c>
      <c r="E12">
        <v>8284</v>
      </c>
      <c r="F12" t="s">
        <v>16</v>
      </c>
      <c r="J12" s="10" t="s">
        <v>16</v>
      </c>
      <c r="K12" s="7" t="s">
        <v>16</v>
      </c>
    </row>
    <row r="13" spans="1:11" x14ac:dyDescent="0.3">
      <c r="B13" s="7" t="s">
        <v>41</v>
      </c>
      <c r="F13">
        <v>2771</v>
      </c>
      <c r="G13">
        <v>2500</v>
      </c>
      <c r="H13">
        <v>3443</v>
      </c>
      <c r="I13">
        <v>2000</v>
      </c>
      <c r="J13" s="4" t="s">
        <v>16</v>
      </c>
      <c r="K13" s="7"/>
    </row>
    <row r="14" spans="1:11" x14ac:dyDescent="0.3">
      <c r="B14" s="7" t="s">
        <v>30</v>
      </c>
      <c r="F14">
        <v>3031</v>
      </c>
      <c r="G14">
        <v>3000</v>
      </c>
      <c r="H14">
        <v>4094</v>
      </c>
      <c r="I14">
        <v>4000</v>
      </c>
      <c r="J14" s="4" t="s">
        <v>16</v>
      </c>
      <c r="K14" s="7"/>
    </row>
    <row r="15" spans="1:11" x14ac:dyDescent="0.3">
      <c r="B15" s="7" t="s">
        <v>31</v>
      </c>
      <c r="F15">
        <v>2101</v>
      </c>
      <c r="G15">
        <v>2100</v>
      </c>
      <c r="H15">
        <v>2737</v>
      </c>
      <c r="I15">
        <v>2800</v>
      </c>
      <c r="J15" s="4" t="s">
        <v>16</v>
      </c>
      <c r="K15" s="7"/>
    </row>
    <row r="16" spans="1:11" x14ac:dyDescent="0.3">
      <c r="B16" s="7" t="s">
        <v>34</v>
      </c>
      <c r="H16">
        <v>0</v>
      </c>
      <c r="J16" s="4"/>
      <c r="K16" s="7"/>
    </row>
    <row r="17" spans="1:11" x14ac:dyDescent="0.3">
      <c r="J17" s="2"/>
    </row>
    <row r="18" spans="1:11" x14ac:dyDescent="0.3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SUM(F5:F15)</f>
        <v>19784</v>
      </c>
      <c r="G18" s="4">
        <f>SUM(G5:G15)</f>
        <v>18100</v>
      </c>
      <c r="H18" s="4">
        <f>SUM(H5:H16)</f>
        <v>18676</v>
      </c>
      <c r="I18" s="4">
        <f>SUM(I5:I16)</f>
        <v>19300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5200</v>
      </c>
      <c r="I21">
        <v>1200</v>
      </c>
      <c r="J21" s="4"/>
      <c r="K21" s="7" t="s">
        <v>16</v>
      </c>
    </row>
    <row r="22" spans="1:11" x14ac:dyDescent="0.3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4465</v>
      </c>
      <c r="I22">
        <v>5200</v>
      </c>
      <c r="J22" s="4"/>
      <c r="K22" s="7" t="s">
        <v>16</v>
      </c>
    </row>
    <row r="23" spans="1:11" x14ac:dyDescent="0.3">
      <c r="B23" t="s">
        <v>15</v>
      </c>
      <c r="C23">
        <v>10</v>
      </c>
      <c r="D23">
        <v>190</v>
      </c>
      <c r="E23">
        <v>190</v>
      </c>
      <c r="G23">
        <v>180</v>
      </c>
      <c r="H23">
        <v>215</v>
      </c>
      <c r="I23">
        <v>235</v>
      </c>
      <c r="J23" s="4"/>
    </row>
    <row r="24" spans="1:11" x14ac:dyDescent="0.3">
      <c r="B24" t="s">
        <v>22</v>
      </c>
      <c r="C24">
        <v>406</v>
      </c>
      <c r="D24">
        <v>1060</v>
      </c>
      <c r="E24">
        <v>801</v>
      </c>
      <c r="F24">
        <v>759</v>
      </c>
      <c r="G24">
        <v>500</v>
      </c>
      <c r="H24">
        <v>433</v>
      </c>
      <c r="I24">
        <v>500</v>
      </c>
      <c r="J24" s="4"/>
    </row>
    <row r="25" spans="1:11" x14ac:dyDescent="0.3">
      <c r="B25" t="s">
        <v>5</v>
      </c>
      <c r="C25">
        <v>213</v>
      </c>
      <c r="D25">
        <v>2363</v>
      </c>
      <c r="E25">
        <v>2110</v>
      </c>
      <c r="F25">
        <v>525</v>
      </c>
      <c r="G25">
        <v>1500</v>
      </c>
      <c r="H25">
        <v>1560</v>
      </c>
      <c r="I25">
        <v>2500</v>
      </c>
      <c r="J25" s="4"/>
      <c r="K25" s="7" t="s">
        <v>16</v>
      </c>
    </row>
    <row r="26" spans="1:11" x14ac:dyDescent="0.3">
      <c r="B26" s="7" t="s">
        <v>28</v>
      </c>
      <c r="D26">
        <v>664</v>
      </c>
      <c r="E26">
        <v>800</v>
      </c>
      <c r="F26">
        <v>750</v>
      </c>
      <c r="G26">
        <v>900</v>
      </c>
      <c r="H26">
        <v>900</v>
      </c>
      <c r="I26">
        <v>900</v>
      </c>
      <c r="J26" s="4" t="s">
        <v>16</v>
      </c>
    </row>
    <row r="27" spans="1:11" x14ac:dyDescent="0.3">
      <c r="B27" t="s">
        <v>20</v>
      </c>
      <c r="J27" s="4"/>
    </row>
    <row r="28" spans="1:11" x14ac:dyDescent="0.3">
      <c r="B28" t="s">
        <v>6</v>
      </c>
      <c r="C28">
        <v>717</v>
      </c>
      <c r="D28">
        <v>560</v>
      </c>
      <c r="E28">
        <v>223</v>
      </c>
      <c r="F28">
        <v>610</v>
      </c>
      <c r="G28">
        <v>300</v>
      </c>
      <c r="H28">
        <v>716</v>
      </c>
      <c r="I28">
        <v>715</v>
      </c>
      <c r="J28" s="4"/>
    </row>
    <row r="29" spans="1:11" x14ac:dyDescent="0.3">
      <c r="B29" t="s">
        <v>21</v>
      </c>
      <c r="C29">
        <v>1457</v>
      </c>
      <c r="D29">
        <v>1425</v>
      </c>
      <c r="E29">
        <v>2969</v>
      </c>
      <c r="F29">
        <v>2144</v>
      </c>
      <c r="G29">
        <v>2700</v>
      </c>
      <c r="H29">
        <v>2981</v>
      </c>
      <c r="I29">
        <v>1000</v>
      </c>
      <c r="J29" s="4"/>
    </row>
    <row r="30" spans="1:11" x14ac:dyDescent="0.3">
      <c r="B30" t="s">
        <v>7</v>
      </c>
      <c r="C30">
        <v>353</v>
      </c>
      <c r="D30">
        <v>273</v>
      </c>
      <c r="E30">
        <v>92</v>
      </c>
      <c r="F30">
        <v>798</v>
      </c>
      <c r="G30">
        <v>200</v>
      </c>
      <c r="H30">
        <v>397</v>
      </c>
      <c r="I30">
        <v>300</v>
      </c>
      <c r="J30" s="4"/>
    </row>
    <row r="31" spans="1:11" x14ac:dyDescent="0.3">
      <c r="B31" s="3" t="s">
        <v>26</v>
      </c>
      <c r="C31">
        <v>245</v>
      </c>
      <c r="D31">
        <v>126</v>
      </c>
      <c r="E31">
        <v>204</v>
      </c>
      <c r="F31">
        <v>-48</v>
      </c>
      <c r="G31">
        <v>0</v>
      </c>
      <c r="H31">
        <v>-108</v>
      </c>
      <c r="I31">
        <v>0</v>
      </c>
      <c r="J31" s="4"/>
    </row>
    <row r="32" spans="1:11" x14ac:dyDescent="0.3">
      <c r="B32" t="s">
        <v>8</v>
      </c>
      <c r="C32">
        <v>705</v>
      </c>
      <c r="D32">
        <v>610</v>
      </c>
      <c r="E32">
        <v>587</v>
      </c>
      <c r="F32">
        <v>996</v>
      </c>
      <c r="G32">
        <v>996</v>
      </c>
      <c r="H32">
        <v>791</v>
      </c>
      <c r="I32">
        <v>800</v>
      </c>
      <c r="J32" s="4"/>
    </row>
    <row r="33" spans="1:11" ht="15.6" customHeight="1" x14ac:dyDescent="0.3">
      <c r="B33" s="7" t="s">
        <v>36</v>
      </c>
      <c r="C33">
        <v>1894</v>
      </c>
      <c r="D33">
        <v>-212</v>
      </c>
      <c r="E33">
        <v>436</v>
      </c>
      <c r="F33">
        <v>455</v>
      </c>
      <c r="G33">
        <v>500</v>
      </c>
      <c r="H33">
        <v>262</v>
      </c>
      <c r="I33">
        <v>300</v>
      </c>
      <c r="J33" s="5" t="s">
        <v>16</v>
      </c>
    </row>
    <row r="34" spans="1:11" x14ac:dyDescent="0.3">
      <c r="B34" t="s">
        <v>29</v>
      </c>
      <c r="C34">
        <v>169</v>
      </c>
      <c r="D34">
        <v>250</v>
      </c>
      <c r="F34">
        <v>70</v>
      </c>
      <c r="G34">
        <v>325</v>
      </c>
      <c r="H34">
        <v>81</v>
      </c>
      <c r="I34">
        <v>1400</v>
      </c>
      <c r="J34" s="4" t="s">
        <v>16</v>
      </c>
      <c r="K34" s="7" t="s">
        <v>16</v>
      </c>
    </row>
    <row r="35" spans="1:11" x14ac:dyDescent="0.3">
      <c r="B35" t="s">
        <v>9</v>
      </c>
      <c r="D35">
        <v>400</v>
      </c>
      <c r="E35">
        <v>250</v>
      </c>
      <c r="H35">
        <v>0</v>
      </c>
      <c r="J35" s="4" t="s">
        <v>16</v>
      </c>
    </row>
    <row r="36" spans="1:11" x14ac:dyDescent="0.3">
      <c r="B36" t="s">
        <v>10</v>
      </c>
      <c r="C36">
        <v>15</v>
      </c>
      <c r="E36">
        <v>14</v>
      </c>
      <c r="F36">
        <v>45</v>
      </c>
      <c r="G36">
        <v>100</v>
      </c>
      <c r="H36">
        <v>132</v>
      </c>
      <c r="I36">
        <v>800</v>
      </c>
      <c r="J36" s="4"/>
    </row>
    <row r="37" spans="1:11" x14ac:dyDescent="0.3">
      <c r="B37" t="s">
        <v>25</v>
      </c>
      <c r="C37">
        <v>235</v>
      </c>
      <c r="D37">
        <v>241</v>
      </c>
      <c r="E37">
        <v>241</v>
      </c>
      <c r="F37">
        <v>245</v>
      </c>
      <c r="G37">
        <v>245</v>
      </c>
      <c r="H37">
        <v>250</v>
      </c>
      <c r="I37">
        <v>250</v>
      </c>
      <c r="J37" s="4"/>
    </row>
    <row r="38" spans="1:11" x14ac:dyDescent="0.3">
      <c r="J38" s="2"/>
    </row>
    <row r="39" spans="1:11" x14ac:dyDescent="0.3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16669</v>
      </c>
      <c r="G39" s="4">
        <f t="shared" si="0"/>
        <v>17766</v>
      </c>
      <c r="H39" s="4">
        <f t="shared" si="0"/>
        <v>18275</v>
      </c>
      <c r="I39" s="4">
        <f t="shared" si="0"/>
        <v>16100</v>
      </c>
      <c r="J39" s="2"/>
    </row>
    <row r="40" spans="1:11" x14ac:dyDescent="0.3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">
      <c r="B41" t="s">
        <v>33</v>
      </c>
      <c r="F41" s="12">
        <v>14393</v>
      </c>
      <c r="H41" s="12">
        <v>-16006</v>
      </c>
      <c r="I41" s="12"/>
      <c r="J41" s="2"/>
    </row>
    <row r="42" spans="1:11" x14ac:dyDescent="0.3">
      <c r="J42" s="2"/>
    </row>
    <row r="43" spans="1:11" x14ac:dyDescent="0.3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F18+F41-F39</f>
        <v>17508</v>
      </c>
      <c r="G43" s="4">
        <f>G18-G39</f>
        <v>334</v>
      </c>
      <c r="H43" s="4">
        <f>H18+H41-H39</f>
        <v>-15605</v>
      </c>
      <c r="I43" s="4">
        <f>I18+I41-I39</f>
        <v>3200</v>
      </c>
      <c r="J43" s="2"/>
    </row>
    <row r="44" spans="1:11" x14ac:dyDescent="0.3">
      <c r="D44" s="2"/>
      <c r="E44" s="2"/>
      <c r="F44" s="2"/>
      <c r="G44" s="2"/>
      <c r="H44" s="2"/>
      <c r="I44" s="2"/>
      <c r="J44" s="2"/>
    </row>
    <row r="45" spans="1:11" x14ac:dyDescent="0.3">
      <c r="A45" s="7" t="s">
        <v>35</v>
      </c>
      <c r="H45" s="13">
        <f>H18-H39</f>
        <v>401</v>
      </c>
      <c r="I45" s="13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2018-05-01T18:06:49Z</cp:lastPrinted>
  <dcterms:created xsi:type="dcterms:W3CDTF">2009-12-06T02:59:02Z</dcterms:created>
  <dcterms:modified xsi:type="dcterms:W3CDTF">2019-01-05T23:16:42Z</dcterms:modified>
</cp:coreProperties>
</file>